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trujillo\Documents\PLANTAS 2020\"/>
    </mc:Choice>
  </mc:AlternateContent>
  <bookViews>
    <workbookView xWindow="-120" yWindow="-120" windowWidth="29040" windowHeight="15840"/>
  </bookViews>
  <sheets>
    <sheet name="Cargos Planta" sheetId="2" r:id="rId1"/>
    <sheet name="DESPLEGABLES" sheetId="3" state="hidden" r:id="rId2"/>
  </sheets>
  <definedNames>
    <definedName name="_ftn1" localSheetId="1">DESPLEGABLES!$Y$71</definedName>
    <definedName name="_ftnref1" localSheetId="1">DESPLEGABLES!$Y$62</definedName>
    <definedName name="activo">DESPLEGABLES!#REF!</definedName>
    <definedName name="_xlnm.Print_Area" localSheetId="0">'Cargos Planta'!$A$1:$G$56</definedName>
    <definedName name="bien_o_servicio">DESPLEGABLES!#REF!</definedName>
    <definedName name="CPC">DESPLEGABLES!#REF!</definedName>
    <definedName name="Derechos_administrativos">DESPLEGABLES!#REF!</definedName>
    <definedName name="Fondos">DESPLEGABLES!#REF!</definedName>
    <definedName name="FORMATO">DESPLEGABLES!#REF!</definedName>
    <definedName name="TIPO_DE_INGRESO">DESPLEGABLES!#REF!</definedName>
    <definedName name="TIPO_DE_INGRESO_A_REGISTRAR">DESPLEGABLES!#REF!</definedName>
    <definedName name="TIPO_INGRESO">DESPLEGABLES!#REF!</definedName>
    <definedName name="Ventas_de_establecimientos_de_mercado">DESPLEGABLES!#REF!</definedName>
    <definedName name="Ventas_incidentales_de_establecimiento_no_de_mercado">DESPLEGABLES!#REF!</definedName>
    <definedName name="Ventas_incidentales_de_establecimientos_no_de_mercado">DESPLEGABLES!#REF!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2" l="1"/>
  <c r="F44" i="2"/>
  <c r="F43" i="2"/>
  <c r="F42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E46" i="2" l="1"/>
  <c r="E40" i="2"/>
  <c r="F46" i="2"/>
  <c r="F40" i="2"/>
  <c r="F47" i="2" l="1"/>
  <c r="E47" i="2"/>
  <c r="D40" i="2"/>
  <c r="D46" i="2"/>
  <c r="D47" i="2" l="1"/>
</calcChain>
</file>

<file path=xl/sharedStrings.xml><?xml version="1.0" encoding="utf-8"?>
<sst xmlns="http://schemas.openxmlformats.org/spreadsheetml/2006/main" count="998" uniqueCount="886">
  <si>
    <t>Salud</t>
  </si>
  <si>
    <t>DENOMINACIÓN DE CARGO</t>
  </si>
  <si>
    <t>Total Cargos de Planta</t>
  </si>
  <si>
    <t>Provistos</t>
  </si>
  <si>
    <t>DEPARTAMENTO ADMINISTRATIVO DEL DEPORTE, LA RECREACIÓN, LA ACTIVIDAD FÍSICA Y EL APROVECHAMIENTO DEL TIEMPO LIBRE – COLDEPORTES - GESTIÓN GENERAL</t>
  </si>
  <si>
    <t>430101</t>
  </si>
  <si>
    <t>DEPARTAMENTO ADMINISTRATIVO DIRECCIÓN NACIONAL DE INTELIGENCIA - GESTIÓN GENERAL</t>
  </si>
  <si>
    <t>420101</t>
  </si>
  <si>
    <t>INSTITUTO COLOMBIANO DE BIENESTAR FAMILIAR (ICBF)</t>
  </si>
  <si>
    <t>410600</t>
  </si>
  <si>
    <t>CENTRO DE MEMORIA HISTÓRICA</t>
  </si>
  <si>
    <t>410500</t>
  </si>
  <si>
    <t>UNIDAD DE ATENCIÓN Y REPARACIÓN INTEGRAL A LAS VICTIMAS</t>
  </si>
  <si>
    <t>410400</t>
  </si>
  <si>
    <t>DEPARTAMENTO ADMINISTRATIVO PARA LA PROSPERIDAD SOCIAL - GESTIÓN GENERAL</t>
  </si>
  <si>
    <t>410101</t>
  </si>
  <si>
    <t>FONDO NACIONAL DE VIVIENDA - FONVIVIENDA</t>
  </si>
  <si>
    <t>400200</t>
  </si>
  <si>
    <t>COMISION DE REGULACION DE AGUA POTABLE Y SANEAMIENTO BÁSICO CRA</t>
  </si>
  <si>
    <t>400102</t>
  </si>
  <si>
    <t>MINISTERIO DE VIVIENDA, CIUDAD Y TERRITORIO - GESTIÓN GENERAL</t>
  </si>
  <si>
    <t>400101</t>
  </si>
  <si>
    <t>DEPARTAMENTO ADMINISTRATIVO DE LA CIENCIA, TECNOLOGIA E INNOVACION - GESTION GENERAL</t>
  </si>
  <si>
    <t>390101</t>
  </si>
  <si>
    <t>COMISION NACIONAL DEL SERVICIO CIVIL</t>
  </si>
  <si>
    <t>380100</t>
  </si>
  <si>
    <t>DIRECCION NACIONAL DE BOMBEROS</t>
  </si>
  <si>
    <t>370900</t>
  </si>
  <si>
    <t>UNIDAD NACIONAL DE PROTECCION - UNP</t>
  </si>
  <si>
    <t>370800</t>
  </si>
  <si>
    <t>CORPORACION NACIONAL PARA LA RECONSTRUCCION DE LA CUENCA DEL RIO PAEZ Y ZONAS ALEDANAS NASA KI WE</t>
  </si>
  <si>
    <t>370400</t>
  </si>
  <si>
    <t>DIRECCION NACIONAL DEL DERECHO DE AUTOR</t>
  </si>
  <si>
    <t>370300</t>
  </si>
  <si>
    <t>MINISTERIO DEL INTERIOR - GESTIÓN GENERAL</t>
  </si>
  <si>
    <t>370101</t>
  </si>
  <si>
    <t>UNIDAD ADMINISTRATIVA ESPECIAL DEL SERVICIO PUBLICO DE EMPLEO</t>
  </si>
  <si>
    <t>361300</t>
  </si>
  <si>
    <t>UNIDAD ADMINISTRATIVA ESPECIAL DE ORGANIZACIONES SOLIDARIAS</t>
  </si>
  <si>
    <t>361200</t>
  </si>
  <si>
    <t>SERVICIO NACIONAL DE APRENDIZAJE (SENA)</t>
  </si>
  <si>
    <t>360200</t>
  </si>
  <si>
    <t>MINISTERIO DEL TRABAJO - SUPERINTENDENCIA DE SUBSIDIO FAMILIAR</t>
  </si>
  <si>
    <t>360107</t>
  </si>
  <si>
    <t>MINISTERIO DEL TRABAJO - GESTION GENERAL</t>
  </si>
  <si>
    <t>360101</t>
  </si>
  <si>
    <t>INSTITUTO NACIONAL DE METROLOGÍA - INM</t>
  </si>
  <si>
    <t>350500</t>
  </si>
  <si>
    <t>UNIDAD ADMINISTRATIVA ESPECIAL JUNTA CENTRAL CONTADORES</t>
  </si>
  <si>
    <t>350400</t>
  </si>
  <si>
    <t>SUPERINTENDENCIA DE INDUSTRIA Y COMERCIO</t>
  </si>
  <si>
    <t>350300</t>
  </si>
  <si>
    <t>SUPERINTENDENCIA DE SOCIEDADES</t>
  </si>
  <si>
    <t>350200</t>
  </si>
  <si>
    <t>MINCOMERCIO INDUSTRIA TURISMO - ARTESANIAS DE COLOMBIA S.A.</t>
  </si>
  <si>
    <t>350104</t>
  </si>
  <si>
    <t>MINCOMERCIO INDUSTRIA TURISMO - DIRECCION GENERAL DE COMERCIO EXTERIOR</t>
  </si>
  <si>
    <t>350102</t>
  </si>
  <si>
    <t>MINCOMERCIO INDUSTRIA TURISMO - GESTION GENERAL</t>
  </si>
  <si>
    <t>350101</t>
  </si>
  <si>
    <t>AUDITORIA GENERAL DE LA REPUBLICA - GESTION GENERAL</t>
  </si>
  <si>
    <t>340101</t>
  </si>
  <si>
    <t>INSTITUTO CARO Y CUERVO</t>
  </si>
  <si>
    <t>330700</t>
  </si>
  <si>
    <t>INSTITUTO COLOMBIANO DE ANTROPOLOGIA E HISTORIA</t>
  </si>
  <si>
    <t>330500</t>
  </si>
  <si>
    <t>ARCHIVO GENERAL DE LA NACION</t>
  </si>
  <si>
    <t>330400</t>
  </si>
  <si>
    <t>MINISTERIO DE CULTURA - GESTION GENERAL</t>
  </si>
  <si>
    <t>330101</t>
  </si>
  <si>
    <t>CORPORACION AUTONOMA REGIONAL DEL SUR DE BOLIVAR (CSB)</t>
  </si>
  <si>
    <t>323900</t>
  </si>
  <si>
    <t>CORPORACION AUTONOMA REGIONAL DEL CANAL DEL DIQUE (CARDIQUE)</t>
  </si>
  <si>
    <t>323800</t>
  </si>
  <si>
    <t>CORPORACION AUTONOMA REGIONAL DEL GUAVIO (CORPOGUAVIO)</t>
  </si>
  <si>
    <t>323700</t>
  </si>
  <si>
    <t>CORPORACION AUTONOMA REGIONAL DE CHIVOR (CORPOCHIVOR)</t>
  </si>
  <si>
    <t>323600</t>
  </si>
  <si>
    <t>CORPORACION AUTONOMA REGIONAL DE BOYACA (CORPOBOYACA)</t>
  </si>
  <si>
    <t>323500</t>
  </si>
  <si>
    <t>CORPORACION AUTONOMA REGIONAL DE SANTANDER (CAS)</t>
  </si>
  <si>
    <t>323400</t>
  </si>
  <si>
    <t>CORPORACION AUTONOMA REGIONAL DEL ATLANTICO - CRA</t>
  </si>
  <si>
    <t>323300</t>
  </si>
  <si>
    <t>CORPORACION AUTONOMA REGIONAL DEL CENTRO DE ANTIOQUIA (CORANTIOQUIA)</t>
  </si>
  <si>
    <t>323200</t>
  </si>
  <si>
    <t>CORPORACION AUTONOMA REGIONAL DEL ALTO MAGDALENA (CAM)</t>
  </si>
  <si>
    <t>323100</t>
  </si>
  <si>
    <t>CORPORACION AUTONOMA REGIONAL DE SUCRE (CARSUCRE)</t>
  </si>
  <si>
    <t>323000</t>
  </si>
  <si>
    <t>CORPORACION AUTONOMA REGIONAL DE LA ORINOQUIA (CORPORINOQUIA)</t>
  </si>
  <si>
    <t>322900</t>
  </si>
  <si>
    <t>CORPORACION  PARA EL DESARROLLO SOSTENIBLE DE LA MOJANA Y EL SAN JORGE - CORPOMOJANA</t>
  </si>
  <si>
    <t>322800</t>
  </si>
  <si>
    <t>CORPORACION PARA EL DESARROLLO SOSTENIBLE DEL AREA DE MANEJO ESPECIAL LA MACARENA - CORMACARENA</t>
  </si>
  <si>
    <t>322700</t>
  </si>
  <si>
    <t>CORPORACION PARA EL DESARROLLO SOSTENIBLE DEL ARCHIPIELAGO DE SAN ANDRES, PROVIDENCIA Y SANTA CATALINA - CORALINA</t>
  </si>
  <si>
    <t>322600</t>
  </si>
  <si>
    <t>CORPORACION  PARA EL DESARROLLO SOSTENIBLE DEL NORTE Y ORIENTE DE LA AMAZONIA - CDA</t>
  </si>
  <si>
    <t>322400</t>
  </si>
  <si>
    <t>CORPORACION PARA EL DESARROLLO SOSTENIBLE DEL SUR DE LA AMAZONIA - CORPOAMAZONIA</t>
  </si>
  <si>
    <t>322300</t>
  </si>
  <si>
    <t>CORPORACION AUTONOMA REGIONAL DEL MAGDALENA (CORPAMAG)</t>
  </si>
  <si>
    <t>322200</t>
  </si>
  <si>
    <t>CORPORACION AUTONOMA REGIONAL DEL CAUCA (CRC)</t>
  </si>
  <si>
    <t>322100</t>
  </si>
  <si>
    <t>CORPORACION AUTONOMA REGIONAL DEL CESAR (CORPOCESAR)</t>
  </si>
  <si>
    <t>321900</t>
  </si>
  <si>
    <t>CORPORACION AUTONOMA REGIONAL DE LA GUAJIRA (CORPOGUAJIRA)</t>
  </si>
  <si>
    <t>321800</t>
  </si>
  <si>
    <t>CORPORACION AUTONOMA REGIONAL DE LA FRONTERA NORORIENTAL (CORPONOR)</t>
  </si>
  <si>
    <t>321700</t>
  </si>
  <si>
    <t>CORPORACION AUTONOMA REGIONAL DE NARINO (CORPONARINO)</t>
  </si>
  <si>
    <t>321600</t>
  </si>
  <si>
    <t>CORPORACION AUTONOMA REGIONAL DE RISARALDA (CARDER)</t>
  </si>
  <si>
    <t>321500</t>
  </si>
  <si>
    <t>CORPORACION AUTONOMA REGIONAL DEL TOLIMA (CORTOLIMA)</t>
  </si>
  <si>
    <t>321400</t>
  </si>
  <si>
    <t xml:space="preserve">CORPORACION AUTONOMA REGIONAL PARA LA DEFENSA DE LA MESETA DE BUCARAMANGA CDMB </t>
  </si>
  <si>
    <t>321300</t>
  </si>
  <si>
    <t>CORPORACION AUTONOMA REGIONAL PARA EL DESARROLLO SOSTENIBLE DEL CHOCO - CODECHOCO</t>
  </si>
  <si>
    <t>321200</t>
  </si>
  <si>
    <t>CORPORACION AUTONOMA REGIONAL DE CALDAS (CORPOCALDAS)</t>
  </si>
  <si>
    <t>321100</t>
  </si>
  <si>
    <t>CORPORACION PARA EL DESARROLLO SOSTENIBLE DEL URABA - CORPOURABA</t>
  </si>
  <si>
    <t>321000</t>
  </si>
  <si>
    <t>CORPORACION AUTONOMA REGIONAL DEL QUINDIO (CRQ)</t>
  </si>
  <si>
    <t>320900</t>
  </si>
  <si>
    <t>CORPORACION AUTONOMA REGIONAL DE LOS VALLES DEL SINU Y SAN JORGE (CVS)</t>
  </si>
  <si>
    <t>320800</t>
  </si>
  <si>
    <t>FONAM - GESTION GENERAL</t>
  </si>
  <si>
    <t>320401</t>
  </si>
  <si>
    <t>INSTITUTO DE HIDROLOGIA, METEOROLOGIA Y ESTUDIOS AMBIENTALES- IDEAM</t>
  </si>
  <si>
    <t>320200</t>
  </si>
  <si>
    <t>AUTORIDAD NACIONAL DE LICENCIAS AMBIENTALES ANLA</t>
  </si>
  <si>
    <t>320104</t>
  </si>
  <si>
    <t>PARQUES NACIONALES NATURALES DE COLOMBIA</t>
  </si>
  <si>
    <t>320102</t>
  </si>
  <si>
    <t>MINISTERIO DE AMBIENTE Y DESARROLLO SOSTENIBLE - GESTION GENERAL</t>
  </si>
  <si>
    <t>320101</t>
  </si>
  <si>
    <t>INSTITUTO NACIONAL DE MEDICINA LEGAL Y CIENCIAS FORENSES</t>
  </si>
  <si>
    <t>290200</t>
  </si>
  <si>
    <t>FISCALIA GENERAL DE LA NACION - GESTION GENERAL</t>
  </si>
  <si>
    <t>290101</t>
  </si>
  <si>
    <t>FONDO SOCIAL DE VIVIENDA DE LA REGISTRADURIA NACIONAL DEL ESTADO CIVIL</t>
  </si>
  <si>
    <t>280300</t>
  </si>
  <si>
    <t>FONDO ROTATORIO DE LA REGISTRADURIA</t>
  </si>
  <si>
    <t>280200</t>
  </si>
  <si>
    <t>REGISTRADURIA NACIONAL DEL ESTADO CIVIL - CONSEJO NACIONAL ELECTORAL</t>
  </si>
  <si>
    <t>280102</t>
  </si>
  <si>
    <t>REGISTRADURIA NACIONAL DEL ESTADO CIVIL - GESTION GENERAL</t>
  </si>
  <si>
    <t>280101</t>
  </si>
  <si>
    <t>RAMA JUDICIAL - TRIBUNALES Y JUZGADOS</t>
  </si>
  <si>
    <t>270108</t>
  </si>
  <si>
    <t>RAMA JUDICIAL - CORTE CONSTITUCIONAL</t>
  </si>
  <si>
    <t>270105</t>
  </si>
  <si>
    <t>RAMA JUDICIAL - CONSEJO DE ESTADO</t>
  </si>
  <si>
    <t>270104</t>
  </si>
  <si>
    <t>RAMA JUDICIAL - CORTE SUPREMA DE JUSTICIA</t>
  </si>
  <si>
    <t>270103</t>
  </si>
  <si>
    <t>RAMA JUDICIAL - CONSEJO SUPERIOR DE LA JUDICATURA</t>
  </si>
  <si>
    <t>270102</t>
  </si>
  <si>
    <t>FONDO DE BIENESTAR SOCIAL DE LA CONTRALORIA GENERAL DE LA REPUBLICA</t>
  </si>
  <si>
    <t>260200</t>
  </si>
  <si>
    <t>CONTRALORIA GRAL. REPUBLICA - GESTION GENERAL</t>
  </si>
  <si>
    <t>260101</t>
  </si>
  <si>
    <t>DEFENSORIA DEL PUEBLO</t>
  </si>
  <si>
    <t>250200</t>
  </si>
  <si>
    <t>MINISTERIO PUBLICO - INSTITUTO DE ESTUDIOS DEL MINISTERIO PUBLICO</t>
  </si>
  <si>
    <t>250105</t>
  </si>
  <si>
    <t>PROCURADURIA GENERAL DE LA NACIÓN - GESTION GENERAL</t>
  </si>
  <si>
    <t>250101</t>
  </si>
  <si>
    <t>SUPERINTENDENCIA DE PUERTOS Y TRANSPORTE</t>
  </si>
  <si>
    <t>241700</t>
  </si>
  <si>
    <t>AGENCIA NACIONAL DE SEGURIDAD VIAL</t>
  </si>
  <si>
    <t>241600</t>
  </si>
  <si>
    <t>COMISION DE REGULACION DE INFRAESTRUCTURA Y TRANSPORTE</t>
  </si>
  <si>
    <t>241500</t>
  </si>
  <si>
    <t>UNIDAD DE PLANEACION DEL SECTOR DE INFRAESTRUCTURA DE TRANSPORTE</t>
  </si>
  <si>
    <t>241400</t>
  </si>
  <si>
    <t>AGENCIA NACIONAL DE INFRAESTRUCTURA</t>
  </si>
  <si>
    <t>241300</t>
  </si>
  <si>
    <t>UNIDAD ADMINISTRATIVA ESPECIAL DE LA AERONAUTICA CIVIL</t>
  </si>
  <si>
    <t>241200</t>
  </si>
  <si>
    <t>INSTITUTO NACIONAL DE VIAS</t>
  </si>
  <si>
    <t>240200</t>
  </si>
  <si>
    <t>MINISTERIO DE TRANSPORTE - CORPORACION AUTONOMA REGIONAL DEL RIO GRANDE DE LA MAGDALENA - CORMAGDALENA</t>
  </si>
  <si>
    <t>240106</t>
  </si>
  <si>
    <t>MINISTERIO DE TRANSPORTE - GESTION GENERAL</t>
  </si>
  <si>
    <t>240101</t>
  </si>
  <si>
    <t>COMPUTADORES PARA EDUCAR</t>
  </si>
  <si>
    <t>AUTORIDAD NACIONAL DE TELEVISION ANTV</t>
  </si>
  <si>
    <t>231000</t>
  </si>
  <si>
    <t>AGENCIA NACIONAL DEL ESPECTRO - ANE</t>
  </si>
  <si>
    <t>230900</t>
  </si>
  <si>
    <t>FONDO DE TECNOLOGIAS DE LA INFORMACION Y LAS COMUNICACIONES</t>
  </si>
  <si>
    <t>230600</t>
  </si>
  <si>
    <t>MINISTERIO DE TECNOLOGIAS DE LA INFORMACION Y LAS COMUNICACIONES - UNIDAD ADMINISTRATIVA ESPECIAL COMISION DE REGULACION DE COMUNICACIONES</t>
  </si>
  <si>
    <t>230103</t>
  </si>
  <si>
    <t>MINISTERIO DE TECNOLOGIAS DE LA INFORMACION Y LAS COMUNICACIONES - GESTION GENERAL</t>
  </si>
  <si>
    <t>230101</t>
  </si>
  <si>
    <t>INSTITUTO TECNICO NACIONAL DE COMERCIO SIMON RODRIGUEZ DE CALI</t>
  </si>
  <si>
    <t>224200</t>
  </si>
  <si>
    <t>INSTITUTO TOLIMENSE DE FORMACION TECNICA PROFESIONAL</t>
  </si>
  <si>
    <t>224100</t>
  </si>
  <si>
    <t>INSTITUTO NACIONAL DE FORMACION TECNICA PROFESIONAL DE SAN JUAN DEL CESAR</t>
  </si>
  <si>
    <t>223900</t>
  </si>
  <si>
    <t>INSTITUTO NACIONAL DE FORMACION TECNICA PROFESIONAL DE SAN ANDRES Y PROVIDENCIA</t>
  </si>
  <si>
    <t>223800</t>
  </si>
  <si>
    <t>ESCUELA TECNOLOGICA INSTITUTO TECNICO CENTRAL</t>
  </si>
  <si>
    <t>223400</t>
  </si>
  <si>
    <t>INSTITUTO NACIONAL PARA CIEGOS (INCI)</t>
  </si>
  <si>
    <t>221000</t>
  </si>
  <si>
    <t>INSTITUTO NACIONAL PARA SORDOS (INSOR)</t>
  </si>
  <si>
    <t>220900</t>
  </si>
  <si>
    <t>MINISTERIO EDUCACION NACIONAL - GESTION GENERAL</t>
  </si>
  <si>
    <t>220101</t>
  </si>
  <si>
    <t>AGENCIA NACIONAL DE MINERÍA - ANM</t>
  </si>
  <si>
    <t>211200</t>
  </si>
  <si>
    <t>AGENCIA NACIONAL DE HIDROCARBUROS - ANH</t>
  </si>
  <si>
    <t>211100</t>
  </si>
  <si>
    <t>INSTITUTO DE PLANIFICACION Y PROMOCION DE SOLUCIONES  ENERGETICAS PARA LAS ZONAS NO INTERCONECTADAS -IPSE-</t>
  </si>
  <si>
    <t>211000</t>
  </si>
  <si>
    <t>UNIDAD DE PLANEACION MINERO ENERGETICA - UPME</t>
  </si>
  <si>
    <t>210900</t>
  </si>
  <si>
    <t>SERVICIO GEOLÓGICO COLOMBIANO</t>
  </si>
  <si>
    <t>210300</t>
  </si>
  <si>
    <t>MINISTERIO DE MINAS Y ENERGIA - COMISION DE REGULACION DE ENERGIA Y GAS - CREG -</t>
  </si>
  <si>
    <t>210113</t>
  </si>
  <si>
    <t>MINISTERIO DE MINAS Y ENERGIA - GESTION GENERAL</t>
  </si>
  <si>
    <t>210101</t>
  </si>
  <si>
    <t>FONDO PARA EL PAGO DE PASIVOS LABORALES DE LAS PERSONAS  PRESTADORAS DE LOS SERVICIOS PUBLICOS LIQUIDADAS Y/O TRANSFORMADAS EN EL MARCO DE LOS PDA, ARTICULO 21 DE LA LEY 1450 DE 2011</t>
  </si>
  <si>
    <t>FONDO PASIVO SOCIAL DE FERROCARRILES NACIONALES DE COLOMBIA -PENSIONES</t>
  </si>
  <si>
    <t>191402</t>
  </si>
  <si>
    <t>FONDO RENTAS MONOPOLIO PARA EL SECTOR SALUD - LEY 643 DE 2001</t>
  </si>
  <si>
    <t xml:space="preserve">FONDO PASIVO SOCIAL DE FERROCARRILES NACIONALES DE COLOMBIA - SALUD </t>
  </si>
  <si>
    <t>191401</t>
  </si>
  <si>
    <t>FONDO DE TRANSFERENCIAS ICFES</t>
  </si>
  <si>
    <t>FONDO DE PREVISION SOCIAL DEL CONGRESO - CESANTIAS Y VIVIENDA</t>
  </si>
  <si>
    <t>191302</t>
  </si>
  <si>
    <t>FONDO DE RIESGOS PROFESIONALES</t>
  </si>
  <si>
    <t>FONDO DE PREVISION SOCIAL DEL CONGRESO - PENSIONES</t>
  </si>
  <si>
    <t>191301</t>
  </si>
  <si>
    <t>1.02.1.02.05. Aportes de cesantías</t>
  </si>
  <si>
    <t>INSTITUTO NACIONAL DE VIGILANCIA DE MEDICAMENTOS Y ALIMENTOS - INVIMA</t>
  </si>
  <si>
    <t>191200</t>
  </si>
  <si>
    <t>1.02.1.02.04. Escuelas industriales e institutos técnicos</t>
  </si>
  <si>
    <t>SUPERINTENDENCIA NACIONAL DE SALUD</t>
  </si>
  <si>
    <t>191000</t>
  </si>
  <si>
    <t>CONTRIBUCIONES ASOCIADAS A NÓMINA -FE</t>
  </si>
  <si>
    <t>INSTITUTO NACIONAL DE SALUD (INS)</t>
  </si>
  <si>
    <t>190300</t>
  </si>
  <si>
    <t>ADMINISTRADORA DE LOS RECURSOS DEL SISTEMA GENERAL DE SEGURIDAD SOCIAL EN SALUD - SGSSS - ADRES</t>
  </si>
  <si>
    <t>190115</t>
  </si>
  <si>
    <t>DIRECCIÓN DE ADMINISTRACIÓN DE FONDOS DE LA PROTECCIÓN SOCIAL</t>
  </si>
  <si>
    <t>190114</t>
  </si>
  <si>
    <t>1.02.1.01.02. Pensión</t>
  </si>
  <si>
    <t>MINISTERIO  DE SALUD Y PROTECCION SOCIAL - CENTRO DERMATOLOGICO FEDERICO LLERAS ACOSTA</t>
  </si>
  <si>
    <t>190112</t>
  </si>
  <si>
    <t>1.02.1.01.01. Salud</t>
  </si>
  <si>
    <t>MINISTERIO  DE SALUD Y PROTECCION SOCIAL - SANATORIO DE AGUA DE DIOS</t>
  </si>
  <si>
    <t>190111</t>
  </si>
  <si>
    <t>CONTRIBUCIONES SOCIALES -FE</t>
  </si>
  <si>
    <t>MINISTERIO  DE SALUD Y PROTECCION SOCIAL - SANATORIO DE CONTRATACION</t>
  </si>
  <si>
    <t>190110</t>
  </si>
  <si>
    <t xml:space="preserve">MINISTERIO  DE SALUD Y PROTECCION SOCIAL - INSTITUTO NACIONAL DE CANCEROLOGIA </t>
  </si>
  <si>
    <t>190109</t>
  </si>
  <si>
    <t>CONTRIBUCIÓN ESPECTÁCULOS PÚBLICOS (ART. 7 LEY 1493 DE 2011)</t>
  </si>
  <si>
    <t>MINISTERIO  DE SALUD Y PROTECCION SOCIAL - UNIDAD ADMINISTRATIVA ESPECIAL FONDO NACIONAL DE ESTUPEFACIENTES</t>
  </si>
  <si>
    <t>190106</t>
  </si>
  <si>
    <t>1.02.6.09. Compensación UPC – SSS</t>
  </si>
  <si>
    <t>FONDO DE PRESTACIONES SOCIALES DEL MAGISTERIO</t>
  </si>
  <si>
    <t>MINISTERIO DE SALUD Y PROTECCION SOCIAL - GESTIÓN GENERAL</t>
  </si>
  <si>
    <t>190101</t>
  </si>
  <si>
    <t>1.02.6.07. Recursos por bienes mostrencos y vocaciones hereditarias</t>
  </si>
  <si>
    <t>AGENCIA DE DESARROLLO RURAL - ADR</t>
  </si>
  <si>
    <t>171800</t>
  </si>
  <si>
    <t>1.02.6.05. Transferencias de otras unidades de gobierno</t>
  </si>
  <si>
    <t>FONDO CONTRA LA EXPLOTACIÓN SEXUAL DE MENORES</t>
  </si>
  <si>
    <t>AGENCIA NACIONAL DE TIERRAS - ANT</t>
  </si>
  <si>
    <t>171700</t>
  </si>
  <si>
    <t>1.02.6.04. Devolución IVA - Instituciones de educación superior</t>
  </si>
  <si>
    <t>FONDOS INPEC</t>
  </si>
  <si>
    <t>UNIDAD ADMINISTRATIVA ESPECIAL DE GESTIÓN DE RESTITUCIÓN DE TIERRAS DESPOJADAS</t>
  </si>
  <si>
    <t>171600</t>
  </si>
  <si>
    <t xml:space="preserve">1.02.2.54. Tasas aeroportuarias </t>
  </si>
  <si>
    <t>1.02.6.02. Sentencias y conciliaciones</t>
  </si>
  <si>
    <t>FONDO NOTARIAS DECRETO 1672 DE 1997</t>
  </si>
  <si>
    <t>AUTORIDAD NACIONAL DE ACUICULTURA Y PESCA - AUNAP</t>
  </si>
  <si>
    <t>171500</t>
  </si>
  <si>
    <t>1.02.2.53. Derechos de aeródromo</t>
  </si>
  <si>
    <t>1.02.6.01. Indemnizaciones relacionadas con seguros no de vida</t>
  </si>
  <si>
    <t xml:space="preserve">FONDO INDUSTRIA DE LA CONSTRUCCIÓN </t>
  </si>
  <si>
    <t>INSTITUTO COLOMBIANO AGROPECUARIO (ICA)</t>
  </si>
  <si>
    <t>170200</t>
  </si>
  <si>
    <t>1.02.2.51. Explotación de las concesiones de televisión</t>
  </si>
  <si>
    <t>TRANSFERENCIAS CORRIENTES- EP</t>
  </si>
  <si>
    <t xml:space="preserve">FONDO VIVIENDA- SUPERINTENDENCIA NOTARIADO Y REGISTRO </t>
  </si>
  <si>
    <t>UNIDAD DE PLANIFICACIÓN DE TIERRAS RURALES, ADECUACIÓN DE TIERRAS Y USOS AGROPECUARIOS UPRA</t>
  </si>
  <si>
    <t>170106</t>
  </si>
  <si>
    <t>1.02.2.49. Comercialización de materiales de referencia</t>
  </si>
  <si>
    <t>FONDO VIVIENDA- SENA</t>
  </si>
  <si>
    <t>MINAGRICULTURA - GESTION GENERAL</t>
  </si>
  <si>
    <t>170101</t>
  </si>
  <si>
    <t>1.02.2.48. Comparación interlaboratorios</t>
  </si>
  <si>
    <t>52</t>
  </si>
  <si>
    <t>Fiscalización y seguimiento a títulos mineros</t>
  </si>
  <si>
    <t xml:space="preserve">FONDO FISCALIZACIÓN MINERA </t>
  </si>
  <si>
    <t>POLICIA NACIONAL - SALUD</t>
  </si>
  <si>
    <t>160102</t>
  </si>
  <si>
    <t>1.02.2.47. Calibración y medición metrológica</t>
  </si>
  <si>
    <t>1.02.4.05. Concesiones parques naturales</t>
  </si>
  <si>
    <t>50</t>
  </si>
  <si>
    <t>Tasa para la sostenibilidad del RUNT</t>
  </si>
  <si>
    <t xml:space="preserve">FONDO NACIONAL DE SEGURIDAD VIAL </t>
  </si>
  <si>
    <t>POLICIA NACIONAL - GESTION GENERAL</t>
  </si>
  <si>
    <t>160101</t>
  </si>
  <si>
    <t xml:space="preserve"> </t>
  </si>
  <si>
    <t>1.02.2.46. Capacitación en metrología</t>
  </si>
  <si>
    <t>1.02.4.03. Contraprestaciones portuarias</t>
  </si>
  <si>
    <t>41</t>
  </si>
  <si>
    <t>Autorización para el manejo de sustancias químicas controladas</t>
  </si>
  <si>
    <t>FONDO EMPRENDER</t>
  </si>
  <si>
    <t>AGENCIA LOGISTICA DE LAS FUERZAS MILITARES</t>
  </si>
  <si>
    <t>152000</t>
  </si>
  <si>
    <t>1.02.2.45. Servicios de asistencia técnica en materia metrológica</t>
  </si>
  <si>
    <t>1.02.4.02. Concesiones mineras</t>
  </si>
  <si>
    <t>CÓD</t>
  </si>
  <si>
    <t>TASAS Y DERECHOS ADMINISTRATIVOS - FE</t>
  </si>
  <si>
    <t xml:space="preserve">FONDO DE REPARACIÓN DE VÍCTIMAS </t>
  </si>
  <si>
    <t>HOSPITAL MILITAR</t>
  </si>
  <si>
    <t>151900</t>
  </si>
  <si>
    <t>1.02.1.04.46. Contribución - Fondo de Seguridad y Convivencia</t>
  </si>
  <si>
    <t>1.02.2.44. Derecho de ingreso áreas protegidas</t>
  </si>
  <si>
    <t>1.02.4.01. Derecho económico por uso del subsuelo</t>
  </si>
  <si>
    <t>SUPERINTENDENCIA DE VIGILANCIA Y SEGURIDAD PRIVADA</t>
  </si>
  <si>
    <t>151600</t>
  </si>
  <si>
    <t>1.02.1.04.44. Contribución SOAT - Fondo Nacional de Seguridad Vial</t>
  </si>
  <si>
    <t>1.02.2.43. Permiso por tenencia y porte de armas</t>
  </si>
  <si>
    <t>DERECHOS ECONÓMICOS POR USO DE RECURSOS NATURALES- EP</t>
  </si>
  <si>
    <t>54</t>
  </si>
  <si>
    <t>Tasas aeroportuarias</t>
  </si>
  <si>
    <t>FONDO ESTABILIZACIÓN DE PRECIOS DE LOS COMBUSTIBLES</t>
  </si>
  <si>
    <t>FONPOLICIA - GESTION GENERAL</t>
  </si>
  <si>
    <t>151201</t>
  </si>
  <si>
    <t>1.02.1.04.43. Contribución - Fondo Industria de la Construcción (FIC)</t>
  </si>
  <si>
    <t>1.02.2.42. Permiso para el uso del espectro radioeléctrico</t>
  </si>
  <si>
    <t>53</t>
  </si>
  <si>
    <t>Derechos de aeródromo</t>
  </si>
  <si>
    <t>FONDO DE RESTITUCION DE TIERRAS DESPOJADAS</t>
  </si>
  <si>
    <t>CAJA DE SUELDOS DE RETIRO DE LA POLICIA NACIONAL</t>
  </si>
  <si>
    <t>151100</t>
  </si>
  <si>
    <t>1.02.1.04.42. Recursos por la explotación de juegos de suerte y azar – Fondo de Investigación en Salud</t>
  </si>
  <si>
    <t>1.02.2.40. Derechos de registro</t>
  </si>
  <si>
    <t>51</t>
  </si>
  <si>
    <t>Explotación de las concesiones de televisión</t>
  </si>
  <si>
    <t>FONDO DE ENERGÍAS NO CONVENCIONALES Y GESTIÓN EFICIENTE DE LA ENERGÍA</t>
  </si>
  <si>
    <t>CLUB MILITAR DE OFICIALES</t>
  </si>
  <si>
    <t>151000</t>
  </si>
  <si>
    <t>1.02.1.04.41. Contribución cultural a la boletería de los espectáculos públicos</t>
  </si>
  <si>
    <t>1.02.2.39. Expedición de tarjetas profesionales</t>
  </si>
  <si>
    <t>1.02.3.01.12. Sanciones Administrativas y Fiscales</t>
  </si>
  <si>
    <t>49</t>
  </si>
  <si>
    <t>Comercialización de materiales de referencia</t>
  </si>
  <si>
    <t>FONDO NACIONAL DE LAS UNIVERSIDADES ESTATALES DE COLOMBIA</t>
  </si>
  <si>
    <t>DEFENSA CIVIL COLOMBIANA, GUILLERMO LEÓN VALENCIA</t>
  </si>
  <si>
    <t>150800</t>
  </si>
  <si>
    <t>1.02.1.04.39. Aporte pensionados - Fondo de Solidaridad Pensional</t>
  </si>
  <si>
    <t>1.02.2.38. Tasa de inspección y vigilancia – Superintendencia Nacional de Salud</t>
  </si>
  <si>
    <t>1.02.3.01.11. Sanciones Comerciales</t>
  </si>
  <si>
    <t>48</t>
  </si>
  <si>
    <t>Comparación interlaboratorios</t>
  </si>
  <si>
    <t>FONDO ESPECIAL DE PENSIONES TELECOM, INRAVISIÓN Y TELEASOCIADAS</t>
  </si>
  <si>
    <t>INSTITUTO CASAS FISCALES DEL EJERCITO</t>
  </si>
  <si>
    <t>150700</t>
  </si>
  <si>
    <t>1.02.1.04.38. Aportes diferenciales - Fondo de Solidaridad Pensional</t>
  </si>
  <si>
    <t>1.02.2.37. Seguimiento a licencias y trámites ambientales</t>
  </si>
  <si>
    <t>1.02.3.01.10. Sanciones Contractuales</t>
  </si>
  <si>
    <t>47</t>
  </si>
  <si>
    <t>Calibración y medición metrológica</t>
  </si>
  <si>
    <t xml:space="preserve">FONDO DESARROLLO PEQUEÑA Y MEDIANA MINERÍA (ART. 151 LEY 1530 DE 2012) </t>
  </si>
  <si>
    <t>CAJA DE RETIRO DE LAS FUERZAS MILITARES</t>
  </si>
  <si>
    <t>150300</t>
  </si>
  <si>
    <t>1.02.1.04.37. Aporte afiliados al Sistema General de Pensiones - Subcuenta de Subsistencia</t>
  </si>
  <si>
    <t>1.02.2.36. Evaluación de licencias y trámites ambientales</t>
  </si>
  <si>
    <t>1.02.3.01.09. Sanciones Disciplinarias</t>
  </si>
  <si>
    <t>46</t>
  </si>
  <si>
    <t>Capacitación en metrología</t>
  </si>
  <si>
    <t>FONDO ESPECIAL PARA LA ADMINISTRACIÓN DE BIENES DE LA FISCALÍA GENERAL DE LA NACIÓN</t>
  </si>
  <si>
    <t>MINISTERIO DE DEFENSA NACIONAL DIRECCION CENTRO DE REHABILITACION INCLUSIVA - DCRI</t>
  </si>
  <si>
    <t>150113</t>
  </si>
  <si>
    <t>1.02.1.04.36. Aporte afiliados al Sistema General de Pensiones - Subcuenta de Solidaridad</t>
  </si>
  <si>
    <t>1.02.2.35. Autorización para el uso de materiales radiactivos y nucleares</t>
  </si>
  <si>
    <t>1.02.3.01.08. Sanciones Cambiarias</t>
  </si>
  <si>
    <t>45</t>
  </si>
  <si>
    <t>Servicios de asistencia técnica en materia metrológica</t>
  </si>
  <si>
    <t>FONDOS MINISTERIO DE JUSTICIA</t>
  </si>
  <si>
    <t>MINISTERIO DE DEFENSA NACIONAL - DIRECCION GENERAL MARITIMA - DIMAR</t>
  </si>
  <si>
    <t>150112</t>
  </si>
  <si>
    <t>1.02.1.04.31. Contribución especial para laudos arbitrales de contenido económico</t>
  </si>
  <si>
    <t>1.02.2.34. Permiso para transporte de carga</t>
  </si>
  <si>
    <t>1.02.3.01.07. Sanciones Aduaneras</t>
  </si>
  <si>
    <t>44</t>
  </si>
  <si>
    <t>Derecho de ingreso áreas protegidas</t>
  </si>
  <si>
    <t>FONDO NACIONAL DE BOMBEROS DE COLOMBIA</t>
  </si>
  <si>
    <t>MINISTERIO DE DEFENSA NACIONAL - SALUD</t>
  </si>
  <si>
    <t>150111</t>
  </si>
  <si>
    <t>1.02.1.04.30. Contribución especial arbitral</t>
  </si>
  <si>
    <t>1.02.2.33. Peajes</t>
  </si>
  <si>
    <t>1.02.3.01.06. Sanciones Tributarias</t>
  </si>
  <si>
    <t>43</t>
  </si>
  <si>
    <t>Permiso por tenencia y porte de armas</t>
  </si>
  <si>
    <t>FONDO ESPECIAL IMPUESTO SOBRE LA RENTA PARA LA EQUIDAD - CREE</t>
  </si>
  <si>
    <t>MINISTERIO DE DEFENSA NACIONAL - FUERZA AEREA</t>
  </si>
  <si>
    <t>150105</t>
  </si>
  <si>
    <t>1.02.1.04.29. Arancel judicial - Ley 1743 de 2014</t>
  </si>
  <si>
    <t>1.02.2.32. Expedición de certificados de registro sanitario</t>
  </si>
  <si>
    <t>1.02.3.01.05. Otras multas</t>
  </si>
  <si>
    <t>42</t>
  </si>
  <si>
    <t>Permiso para el uso del espectro radioeléctrico</t>
  </si>
  <si>
    <t>FONDO DE MODERNIZACION, DESCONGESTION YBIENESTAR DE LA ADMINISTRACIÓN DE JUSTICIA</t>
  </si>
  <si>
    <t>MINISTERIO DE DEFENSA NACIONAL - ARMADA</t>
  </si>
  <si>
    <t>150104</t>
  </si>
  <si>
    <t>1.02.1.04.28. Arancel judicial CSJ - Ley 1653 de 2013</t>
  </si>
  <si>
    <t>1.02.2.31. Realización de exámenes de laboratorio</t>
  </si>
  <si>
    <t>1.02.3.01.04. Comparendos</t>
  </si>
  <si>
    <t>40</t>
  </si>
  <si>
    <t xml:space="preserve">Derechos de registro </t>
  </si>
  <si>
    <t>FONDO ESPECIAL REGISTRO UNICO NACIONAL DE TRANSITO - RUNT</t>
  </si>
  <si>
    <t>MINISTERIO DE DEFENSA NACIONAL - EJERCITO</t>
  </si>
  <si>
    <t>150103</t>
  </si>
  <si>
    <t>1.02.1.04.27. Arancel judicial - Ley 1394 de 2010</t>
  </si>
  <si>
    <t>1.02.2.30. Renovación de la capacidad de laboratorios</t>
  </si>
  <si>
    <t>1.02.3.01.03. Multas Superintendencias</t>
  </si>
  <si>
    <t>39</t>
  </si>
  <si>
    <t xml:space="preserve">Expedición de tarjetas profesionales </t>
  </si>
  <si>
    <t>FONDO ESPECIAL PARA PROGRAMA DE NORMALIZACIÓN DE REDES ELECTRICAS</t>
  </si>
  <si>
    <t>MINISTERIO DE DEFENSA NACIONAL - COMANDO GENERAL</t>
  </si>
  <si>
    <t>150102</t>
  </si>
  <si>
    <t>1.02.1.04.26. Contribución - Subcuenta de Riesgos Catastróficos y Accidentes de Tránsito (Fosyga)</t>
  </si>
  <si>
    <t>1.02.2.29. Expedición de registros sanitarios</t>
  </si>
  <si>
    <t>1.02.3.01.02. Zonas francas</t>
  </si>
  <si>
    <t>38</t>
  </si>
  <si>
    <t>Tasa de inspección y vigilancia - Superintendencia Nacional de Salud</t>
  </si>
  <si>
    <t>FONDO ESPECIAL CUOTA DE FOMENTO DE GAS NATURAL</t>
  </si>
  <si>
    <t>MINISTERIO DE DEFENSA NACIONAL - GESTION GENERAL</t>
  </si>
  <si>
    <t>150101</t>
  </si>
  <si>
    <t>1.02.1.04.25. Aporte sobre pólizas de seguros - Fondo Nacional de Bomberos de Colombia</t>
  </si>
  <si>
    <t>1.02.2.28. Verificación migratoria en el sistema PLATINUM</t>
  </si>
  <si>
    <t>1.02.3.01.01. Infracciones</t>
  </si>
  <si>
    <t>37</t>
  </si>
  <si>
    <t>Seguimiento a licencias y trámites ambientales</t>
  </si>
  <si>
    <t>FONDO ESPECIAL COMISION NACIONAL DE BUSQUEDA (ART 18 LEY 971/05)</t>
  </si>
  <si>
    <t>SERVICIO DE LA DEUDA PUBLICA NACIONAL</t>
  </si>
  <si>
    <t>140100</t>
  </si>
  <si>
    <t>1.02.1.04.24. Cuota de compensación militar - Fondo de Defensa Nacional</t>
  </si>
  <si>
    <t>1.02.2.27. Inscripción al sistema de migración automática</t>
  </si>
  <si>
    <t>MULTAS Y SANCIONES - ESTAPÚBLICO</t>
  </si>
  <si>
    <t>36</t>
  </si>
  <si>
    <t>Evaluación de licencias y trámites ambientales</t>
  </si>
  <si>
    <t>FONDO DE PENSIONES FONDO ROTATORIO DE NOTARIADO Y REGISTRO</t>
  </si>
  <si>
    <t>FONDO ADAPTACION</t>
  </si>
  <si>
    <t>131500</t>
  </si>
  <si>
    <t>1.02.1.04.22. Contribución – Fondo Nacional de las Universidades Estatales de Colombia</t>
  </si>
  <si>
    <t>1.02.2.26. Expedición de la tarjeta de movilidad fronteriza</t>
  </si>
  <si>
    <t>35</t>
  </si>
  <si>
    <t xml:space="preserve">Autorización para el uso de materiales radiactivos y nucleares </t>
  </si>
  <si>
    <t>FONDO DE PUBLICACIONES DE LA CONTRALORIA GENERAL REPUBLICA</t>
  </si>
  <si>
    <t>UGPPP - GESTION GENERAL</t>
  </si>
  <si>
    <t>131401</t>
  </si>
  <si>
    <t>1.02.1.04.21. Contribución - Fondo Emprender</t>
  </si>
  <si>
    <t>1.02.2.25. Expedición de información no sujeta a reserva legal</t>
  </si>
  <si>
    <t>34</t>
  </si>
  <si>
    <t>Permiso para transporte de carga</t>
  </si>
  <si>
    <t>FONDO ESPECIAL DE ENERGIA SOCIAL-FOES</t>
  </si>
  <si>
    <t>SUPERINTENDENCIA FINANCIERA DE COLOMBIA</t>
  </si>
  <si>
    <t>131300</t>
  </si>
  <si>
    <t>1.02.1.04.20. Contribución – Fondo de Solidaridad para Subsidios y Redistribución de Ingresos</t>
  </si>
  <si>
    <t>1.02.2.24. Expedición de salvoconductos de permanencia y salida del país</t>
  </si>
  <si>
    <t>1.02.1.04.45. Contribución Industria Militar - ICFE</t>
  </si>
  <si>
    <t>33</t>
  </si>
  <si>
    <t>Peajes</t>
  </si>
  <si>
    <t>FONDO FONPET - MAGISTERIO</t>
  </si>
  <si>
    <t>UNIDAD DE INFORMACION Y ANALISIS FINANCIERO</t>
  </si>
  <si>
    <t>131200</t>
  </si>
  <si>
    <t>1.02.1.04.19. Contribución - Fondo Especial para el programa de Normalización de Redes Eléctricas (Prone)</t>
  </si>
  <si>
    <t>1.02.2.23. Permisos de ingreso y permanencia en el país</t>
  </si>
  <si>
    <t>1.02.1.04.40. Contribución Nacional de Valorización</t>
  </si>
  <si>
    <t>32</t>
  </si>
  <si>
    <t>Expedición de certificados de registro sanitario</t>
  </si>
  <si>
    <t>FONDO RECURSOS MONITOREO Y VIGILANCIA EDUCACION SUPERIOR</t>
  </si>
  <si>
    <t>UNIDAD ADMINISTRATIVA ESPECIAL DIRECCION DE IMPUESTOS Y ADUANAS NACIONALES</t>
  </si>
  <si>
    <t>131000</t>
  </si>
  <si>
    <t>1.02.1.04.18. Contribución - Fondo Especial Cuota de Fomento de Gas Natural</t>
  </si>
  <si>
    <t>1.02.2.22. Certificación de movimientos migratorios</t>
  </si>
  <si>
    <t>1.02.1.04.34. Derecho económico por participación en la producción</t>
  </si>
  <si>
    <t>31</t>
  </si>
  <si>
    <t>Realización de exámenes de laboratorio</t>
  </si>
  <si>
    <t>Contribución - Fondo de Seguridad y Convivencia</t>
  </si>
  <si>
    <t>FONDO APOYO FINANCIERO ZONAS RURALES INTERCONECTADAS(FAER)</t>
  </si>
  <si>
    <t>SUPERINTENDENCIA DE LA ECONOMIA SOLIDARIA</t>
  </si>
  <si>
    <t>130900</t>
  </si>
  <si>
    <t>1.02.1.04.17. Contribución - Fondo Especial de Energía Social (FOES)</t>
  </si>
  <si>
    <t>1.02.2.21. Expedición de cédulas de extranjería</t>
  </si>
  <si>
    <t>1.02.1.04.33. Derecho económico por precios altos</t>
  </si>
  <si>
    <t>30</t>
  </si>
  <si>
    <t>Renovación de la capacidad de laboratorios</t>
  </si>
  <si>
    <t>Contribución SOAT - Fondo Nacional de Seguridad Vial</t>
  </si>
  <si>
    <t>FONDO APOYO FINANCIERO ZONAS NO INTERCONECTADAS (FAZNI)</t>
  </si>
  <si>
    <t>UNIDAD ADMINISTRATIVA ESPECIAL CONTADURIA GENERAL DE LA NACION</t>
  </si>
  <si>
    <t>130800</t>
  </si>
  <si>
    <t>1.02.1.04.16. Contribución - Fondo de Energías No Convencionales y Gestión Eficiente de la Energía (FENOGE)</t>
  </si>
  <si>
    <t>1.02.2.20. Venta de licencias de software</t>
  </si>
  <si>
    <t>1.02.1.04.23. Contribución pensionados militares y policía</t>
  </si>
  <si>
    <t>29</t>
  </si>
  <si>
    <t>Expedición de registros sanitarios</t>
  </si>
  <si>
    <t>Contribución - Fondo Industria de la Construcción (FIC)</t>
  </si>
  <si>
    <t>FONDO CONSERVACIÓN DE MUSEOS Y TEATROS</t>
  </si>
  <si>
    <t>COLJUEGOS</t>
  </si>
  <si>
    <t>130119</t>
  </si>
  <si>
    <t>1.02.1.04.15. Contribución - Fondo Apoyo Financiero para la Energización de las Zonas Rurales Interconectadas (FAER)</t>
  </si>
  <si>
    <t>1.02.2.19. Impresión de publicaciones de la Organización Electoral</t>
  </si>
  <si>
    <t>1.02.1.04.12. Contribución - Superintendencia de Puertos y Transporte</t>
  </si>
  <si>
    <t>28</t>
  </si>
  <si>
    <t>Verificación migratoria en el sistema PLATINUM</t>
  </si>
  <si>
    <t>Recursos por la explotación de juegos de suerte y azar – Fondo de Investigación en Salud</t>
  </si>
  <si>
    <t>FONDO DE INVESTIGACION EN SALUD</t>
  </si>
  <si>
    <t>UNIDAD ADMINISTRATIVA ESPECIAL UNIDAD DE PROYECCIÓN NORMATIVA Y ESTUDIOS DE REGULACIÓN FINANCIERA – URF</t>
  </si>
  <si>
    <t>130118</t>
  </si>
  <si>
    <t xml:space="preserve">1.02.1.04.14. Contribución - Fondo Apoyo Financiero Zonas No Interconectadas (FAZNI) </t>
  </si>
  <si>
    <t>1.02.2.18. Expedición de certificados de Registro Civil</t>
  </si>
  <si>
    <t>1.02.1.04.11. Contribución - Superintendencia de Servicios Públicos Domiciliarios</t>
  </si>
  <si>
    <t>27</t>
  </si>
  <si>
    <t>Inscripción al sistema de migración automática</t>
  </si>
  <si>
    <t>Contribución cultural a la boletería de los espectáculos públicos</t>
  </si>
  <si>
    <t>FONDO PARA DEFENSA DE DERECHOS E INTERESES COLECTIVOS</t>
  </si>
  <si>
    <t>UNIDAD ADMINISTRATIVA ESPECIAL AGENCIA DEL INSPECTOR GENERAL DE TRIBUTOS, RENTAS Y CONTRIBUCIONES PARAFISCALES – ITRC</t>
  </si>
  <si>
    <t>130117</t>
  </si>
  <si>
    <t>1.02.1.04.13. Contribución - Fondo de Compensación Ambiental</t>
  </si>
  <si>
    <t>1.02.2.17. Expedición de certificaciones excepcionales de nacionalidad</t>
  </si>
  <si>
    <t>1.02.1.04.10. Contribución - Superintendencia Financiera de Colombia</t>
  </si>
  <si>
    <t>26</t>
  </si>
  <si>
    <t>Expedición de la tarjeta de movilidad fronteriza</t>
  </si>
  <si>
    <t>Aporte pensionados - Fondo de Solidaridad Pensional</t>
  </si>
  <si>
    <t>FONDO DE SOBRETASA AL ACPM</t>
  </si>
  <si>
    <t>MINISTERIO DE HACIENDA Y CREDITO PUBLICO - GESTION GENERAL</t>
  </si>
  <si>
    <t>130101</t>
  </si>
  <si>
    <t>1.02.6.08. Recursos por procesos de extinción de dominio</t>
  </si>
  <si>
    <t>1.02.1.04.07. Contribución - Superintendencia del Subsidio Familiar</t>
  </si>
  <si>
    <t>1.02.2.16. Expedición de bases de datos sujeta a reserva legal</t>
  </si>
  <si>
    <t>1.02.1.04.09. Contribución de seguimiento - Superintendencia de Industria y Comercio</t>
  </si>
  <si>
    <t>25</t>
  </si>
  <si>
    <t>Expedición de información no sujeta a reserva legal</t>
  </si>
  <si>
    <t>Aportes diferenciales - Fondo de Solidaridad Pensional</t>
  </si>
  <si>
    <t>UNIDAD ADMINISTRATIVA ESPECIAL DE COMERCIO EXTERIOR</t>
  </si>
  <si>
    <t>UNIDAD DE SERVICIOS PENITENCIARIOS Y CARCELARIOS - USPEC</t>
  </si>
  <si>
    <t>121100</t>
  </si>
  <si>
    <t>1.02.6.06. Recursos de terceros en consignación</t>
  </si>
  <si>
    <t>1.02.1.04.03. Contribución - Comisión de Regulación de Agua Potable y Saneamiento Básico (CRA)</t>
  </si>
  <si>
    <t>1.02.2.15. Expedición de certificaciones no sujetas a reserva legal</t>
  </si>
  <si>
    <t>1.02.1.04.08. Contribución de vigilancia - Superintendencia de Industria y Comercio</t>
  </si>
  <si>
    <t>24</t>
  </si>
  <si>
    <t>Expedición de salvoconductos de permanencia y salida del país</t>
  </si>
  <si>
    <t>Aporte afiliados al Sistema General de Pensiones - Subcuenta de Subsistencia</t>
  </si>
  <si>
    <t>12</t>
  </si>
  <si>
    <t>Sanciones Administrativas y Fiscales</t>
  </si>
  <si>
    <t>FONDO PENSIONES SUPERINTENDENCIAS Y CARBOCOL</t>
  </si>
  <si>
    <t>UNIDAD ADMINISTRATIVA ESPECIAL AGENCIA NACIONAL DE DEFENSA JURIDICA DEL ESTADO</t>
  </si>
  <si>
    <t>121000</t>
  </si>
  <si>
    <t>1.02.1.04.02. Contribución - Comisión de Regulación de Energía y Gas (CREG)</t>
  </si>
  <si>
    <t>1.02.2.14. Expedición de tarjetas de identidad</t>
  </si>
  <si>
    <t>1.02.1.04.06. Contribución – Superintendencia de la Economía Solidaria</t>
  </si>
  <si>
    <t>23</t>
  </si>
  <si>
    <t>Permisos de ingreso y permanencia en el país</t>
  </si>
  <si>
    <t>Aporte afiliados al Sistema General de Pensiones - Subcuenta de Solidaridad</t>
  </si>
  <si>
    <t>11</t>
  </si>
  <si>
    <t>Sanciones Comerciales</t>
  </si>
  <si>
    <t>FONDO SUBSIDIO SOBRETASA GASOLINA</t>
  </si>
  <si>
    <t>INSTITUTO NACIONAL PENITENCIARIO Y CARCELARIO - INPEC</t>
  </si>
  <si>
    <t>120800</t>
  </si>
  <si>
    <t xml:space="preserve">1.02.1.04.01. Contribución - Comisión de Regulación de Comunicaciones (CRC) </t>
  </si>
  <si>
    <t>1.02.2.13. Expedición de cédulas de ciudadanía</t>
  </si>
  <si>
    <t>1.02.1.04.05. Contribución - Superintendencia de Vigilancia y Seguridad Privada</t>
  </si>
  <si>
    <t>22</t>
  </si>
  <si>
    <t>Certificación de movimientos migratorios</t>
  </si>
  <si>
    <t>Contribución especial para laudos arbitrales de contenido económico</t>
  </si>
  <si>
    <t>10</t>
  </si>
  <si>
    <t>Sanciones Contractuales</t>
  </si>
  <si>
    <t>FONDO SEGURIDAD Y CONVIVENCIA CIUDADANA</t>
  </si>
  <si>
    <t>SUPERINTENDENCIA DE NOTARIADO Y REGISTRO</t>
  </si>
  <si>
    <t>120400</t>
  </si>
  <si>
    <t>1.02.6.03. Prescripción de depósitos judiciales</t>
  </si>
  <si>
    <t>CONTRIBUCIONES DIVERSAS - FE</t>
  </si>
  <si>
    <t>1.02.2.12. Expedición de  certificados de no objeción a la permanencia en el exterior de estudiantes colombianos</t>
  </si>
  <si>
    <t>1.02.1.04.04. Contribución - Superintendencia de Sociedades</t>
  </si>
  <si>
    <t>21</t>
  </si>
  <si>
    <t>Expedición de cédula de extranjería</t>
  </si>
  <si>
    <t>Contribución especial arbitral</t>
  </si>
  <si>
    <t>09</t>
  </si>
  <si>
    <t>Sanciones Disciplinarias</t>
  </si>
  <si>
    <t>FONDO SOLIDARIDAD PARA SUBSIDIOS Y REDISTRIBUCION INGRESOS</t>
  </si>
  <si>
    <t>MINISTERIO DE JUSTICIA Y DEL DERECHO - GESTIÓN GENERAL</t>
  </si>
  <si>
    <t>120101</t>
  </si>
  <si>
    <t>1.02.2.11. Expedición de certificados de antepasados de extranjeros nacionalizados como colombianos por adopción</t>
  </si>
  <si>
    <t>CONTRIBUCIONES DIVERSAS - ESTAPÚBLICO</t>
  </si>
  <si>
    <t>20</t>
  </si>
  <si>
    <t>Venta de licencias de software</t>
  </si>
  <si>
    <t>Arancel judicial - Ley 1743 de 2014</t>
  </si>
  <si>
    <t>08</t>
  </si>
  <si>
    <t>Sanciones Cambiarias</t>
  </si>
  <si>
    <t>PENSIONES EPSA-CVC</t>
  </si>
  <si>
    <t>UNIDAD ADMINISTRATIVA ESPECIAL MIGRACION COLOMBIA</t>
  </si>
  <si>
    <t>110400</t>
  </si>
  <si>
    <t>1.02.1.03.03. Recaudo Ley 55 de 1985 Superintendencia de Notariado y Registro</t>
  </si>
  <si>
    <t>1.02.2.10. Trámite de renuncia a la nacionalidad colombiana</t>
  </si>
  <si>
    <t>19</t>
  </si>
  <si>
    <t>Impresión de publicaciones de la Organización Electoral</t>
  </si>
  <si>
    <t>Arancel judicial CSJ - Ley 1653 de 2013</t>
  </si>
  <si>
    <t>07</t>
  </si>
  <si>
    <t>Sanciones Aduaneras</t>
  </si>
  <si>
    <t>FONDO COMPENSACION AMBIENTAL</t>
  </si>
  <si>
    <t>FONDO ROTATORIO DEL MINISTERIO DE RELACIONES EXTERIORES</t>
  </si>
  <si>
    <t>110200</t>
  </si>
  <si>
    <t>TRANSFERENCIAS CORRIENTES- FE</t>
  </si>
  <si>
    <t>1.02.1.03.02. Aporte a la administración de justicia</t>
  </si>
  <si>
    <t>1.02.2.09. Trámite de nacionalidad colombiana por adopción</t>
  </si>
  <si>
    <t>18</t>
  </si>
  <si>
    <t>Expedición de certificados de Registro Civil</t>
  </si>
  <si>
    <t>Contribución por explotación o exportación de petróleo</t>
  </si>
  <si>
    <t>Arancel judicial - Ley 1394 de 2010</t>
  </si>
  <si>
    <t>06</t>
  </si>
  <si>
    <t>Sanciones Tributarias</t>
  </si>
  <si>
    <t>FONDO DE SALUD POLICIA NACIONAL</t>
  </si>
  <si>
    <t>MINIRELACIONES EXTERIORES - GESTION GENERAL</t>
  </si>
  <si>
    <t>110101</t>
  </si>
  <si>
    <t>1.02.1.03.01. Cuota de fiscalización y auditaje</t>
  </si>
  <si>
    <t>1.02.2.08. Expedición de tarjetas de registro consular</t>
  </si>
  <si>
    <t>1.02.1.02.03. ESAP</t>
  </si>
  <si>
    <t>17</t>
  </si>
  <si>
    <t>Expedición de certificaciones excepcionales de nacionalidad</t>
  </si>
  <si>
    <t>Prima sobre contratos de estabilidad jurídica</t>
  </si>
  <si>
    <t>Contribución - Subcuenta de Riesgos Catastróficos y Accidentes de Tránsito (Fosyga)</t>
  </si>
  <si>
    <t>05</t>
  </si>
  <si>
    <t>Otras multas</t>
  </si>
  <si>
    <t>FONDO SALUD FUERZAS MILITARES</t>
  </si>
  <si>
    <t>ESCUELA SUPERIOR DE ADMINISTRACION PUBLICA (ESAP)</t>
  </si>
  <si>
    <t>050300</t>
  </si>
  <si>
    <t>CONTRIBUCIONES ESPECIALES -FE</t>
  </si>
  <si>
    <t>1.02.2.07. Reconocimiento y autenticación de firmas ante cónsules colombianos</t>
  </si>
  <si>
    <t>1.02.1.02.02. SENA</t>
  </si>
  <si>
    <t>16</t>
  </si>
  <si>
    <t>Expedición de bases de datos sujeta a reserva legal</t>
  </si>
  <si>
    <t>CONTRIBUCIONES DIVERSAS - NACIÓN</t>
  </si>
  <si>
    <t>Aporte sobre pólizas de seguros - Fondo Nacional de Bomberos de Colombia</t>
  </si>
  <si>
    <t>04</t>
  </si>
  <si>
    <t>Comparendos</t>
  </si>
  <si>
    <t>INSTITUTO DE ESTUDIOS DEL MINISTERIO PUBLICO</t>
  </si>
  <si>
    <t>DEPARTAMENTO FUNCION PUBLICA - GESTION GENERAL</t>
  </si>
  <si>
    <t>050101</t>
  </si>
  <si>
    <t>1.02.2.52. Fiscalización y seguimiento a títulos mineros</t>
  </si>
  <si>
    <t>1.02.2.06. Certificación sobre la existencia legal de sociedades</t>
  </si>
  <si>
    <t>1.02.1.02.01. ICBF</t>
  </si>
  <si>
    <t>15</t>
  </si>
  <si>
    <t>Expedición de certificaciones no sujetas a reserva legal</t>
  </si>
  <si>
    <t>Cuota de compensación militar - Fondo de Defensa Nacional</t>
  </si>
  <si>
    <t>03</t>
  </si>
  <si>
    <t>Multas Superintendencias</t>
  </si>
  <si>
    <t>COMISION DE REGULACION DE AGUA POTABLE</t>
  </si>
  <si>
    <t>INSTITUTO GEOGRAFICO AGUSTIN CODAZZI - IGAC</t>
  </si>
  <si>
    <t>040300</t>
  </si>
  <si>
    <t>1.02.2.50. Tasa para la sostenibilidad del RUNT</t>
  </si>
  <si>
    <t>1.01.2.15. Impuesto de salida de extranjeros</t>
  </si>
  <si>
    <t xml:space="preserve">1.02.2.05. Expedición de certificaciones en el exterior </t>
  </si>
  <si>
    <t>CONTRIBUCIONES ASOCIADAS A NÓMINA - EP</t>
  </si>
  <si>
    <t>14</t>
  </si>
  <si>
    <t>Expedición de tarjetas de identidad</t>
  </si>
  <si>
    <t>Contribución - Fondo Nacional de las Universidades Estatales de Colombia</t>
  </si>
  <si>
    <t>Recaudo ley 55 de 1985 Superintendencia de Notariado y Registro</t>
  </si>
  <si>
    <t>02</t>
  </si>
  <si>
    <t>Zonas francas</t>
  </si>
  <si>
    <t>COMISION DE REGULACION DE ENERGIA Y GAS</t>
  </si>
  <si>
    <t>FONDO ROTATORIO DEL DANE</t>
  </si>
  <si>
    <t>040200</t>
  </si>
  <si>
    <t>1.02.2.41. Autorización para el manejo de sustancias químicas controladas</t>
  </si>
  <si>
    <t>1.01.2.13. Sobretasa al ACPM</t>
  </si>
  <si>
    <t>1.02.2.04. Protocolización de escrituras públicas</t>
  </si>
  <si>
    <t>13</t>
  </si>
  <si>
    <t>Expedición de cédulas de ciudadanía</t>
  </si>
  <si>
    <t>Contribución - Superintendencia de Puertos y Transporte</t>
  </si>
  <si>
    <t>Contribución - Fondo Emprender</t>
  </si>
  <si>
    <t>Aporte a la administración de justicia</t>
  </si>
  <si>
    <t>01</t>
  </si>
  <si>
    <t>Infracciones</t>
  </si>
  <si>
    <t>COMISION DE REGULACION DE COMUNICACIONES</t>
  </si>
  <si>
    <t>DEPARTAMENTO ADMINISTRATIVO NACIONAL DE ESTADISTICA (DANE) - GESTION GENERAL</t>
  </si>
  <si>
    <t>040101</t>
  </si>
  <si>
    <t>1.01.2.12. Sobretasa nacional a la gasolina</t>
  </si>
  <si>
    <t>1.02.2.03. Apostilla o legalización</t>
  </si>
  <si>
    <t>1.02.1.01.03. Contribuciones asignaciones de retiro militares y policía</t>
  </si>
  <si>
    <t>Expedición de certificados de no objeción a la permanencia en el exterior de estudiantes colombianos</t>
  </si>
  <si>
    <t>Contribución Industria Militar – ICFE</t>
  </si>
  <si>
    <t>Contribución - Fondo de Solidaridad para Subsidios y Redistribución de Ingresos</t>
  </si>
  <si>
    <t>Cuota de fiscalización y auditaje</t>
  </si>
  <si>
    <t xml:space="preserve">CÓD </t>
  </si>
  <si>
    <t>MULTAS Y SANCIONES</t>
  </si>
  <si>
    <t>FONDO DE SOLIDARIDAD PENSIONAL</t>
  </si>
  <si>
    <t>FONDO NACIONAL DE REGALIAS</t>
  </si>
  <si>
    <t>032500</t>
  </si>
  <si>
    <t>1.01.2.11. Impuesto de remate y adjudicaciones</t>
  </si>
  <si>
    <t>1.02.2.02. Expedición de pasaportes</t>
  </si>
  <si>
    <t>Expedición de certificados de antepasados de extranjeros nacionalizados como colombianos por adopción</t>
  </si>
  <si>
    <t>Contribución Nacional de Valorización</t>
  </si>
  <si>
    <t>Contribución - Fondo Especial para el programa de Normalización de Redes Eléctricas (Prone)</t>
  </si>
  <si>
    <t>FONDO SOLIDARIDAD Y GARANTIAS EN SALUD</t>
  </si>
  <si>
    <t>SUPERINTENDENCIA DE SERVICIOS PUBLICOS DOMICILIARIOS</t>
  </si>
  <si>
    <t>032400</t>
  </si>
  <si>
    <t>Servicios para la comunidad, sociales y personales</t>
  </si>
  <si>
    <t>1.01.2.10. Impuesto social a las armas y municiones</t>
  </si>
  <si>
    <t>1.02.2.01. Expedición de visas</t>
  </si>
  <si>
    <t>Trámite de renuncia a la nacionalidad colombiana</t>
  </si>
  <si>
    <t>Derecho económico por participación en la producción</t>
  </si>
  <si>
    <t>Contribución - Fondo Especial Cuota de Fomento de Gas Natural</t>
  </si>
  <si>
    <t>ESCUELAS INDUSTRIALES E INSTITUTOS TECNICOS</t>
  </si>
  <si>
    <t>UNIDAD ADMINISTRATIVA ESPECIAL - AGENCIA NACIONAL DE CONTRATACIÓN PÚBLICA - COLOMBIA COMPRA EFICIENTE.</t>
  </si>
  <si>
    <t>030300</t>
  </si>
  <si>
    <t>Servicios prestados a las empresas y servicios de producción</t>
  </si>
  <si>
    <t>IMPUESTOS INDIRECTOS -FE</t>
  </si>
  <si>
    <t>TASAS Y DERECHOS ADMINISTRATIVOS - EP</t>
  </si>
  <si>
    <t>CONTRIBUCIONES SOCIALES- EP</t>
  </si>
  <si>
    <t>Trámite de nacionalidad colombiana por adopción</t>
  </si>
  <si>
    <t>Derecho económico por precios altos</t>
  </si>
  <si>
    <t>Contribución - Fondo Especial de Energía Social (FOES)</t>
  </si>
  <si>
    <t>DEPARTAMENTO DE PLANEACION - GESTION GENERAL</t>
  </si>
  <si>
    <t>030101</t>
  </si>
  <si>
    <t>Servicios financieros y servicios conexos, servicios inmobiliarios y servicios de leasing</t>
  </si>
  <si>
    <t>Compensación UPC – SSS</t>
  </si>
  <si>
    <t>Expedición de tarjetas de registro consular</t>
  </si>
  <si>
    <t>Contribución pensionados militares y policía</t>
  </si>
  <si>
    <t>Contribución - Fondo de Energías No Convencionales y Gestión Eficiente de la Energía (FENOGE)</t>
  </si>
  <si>
    <t>ESAP</t>
  </si>
  <si>
    <t>FONDO ROTATORIO DE MINAS Y ENERGÍA</t>
  </si>
  <si>
    <t>AGENCIA DE RENOVACION DEL TERRITORIO – ART</t>
  </si>
  <si>
    <t>021400</t>
  </si>
  <si>
    <t>Servicios de venta y de distribución; alojamiento; servicios de suministro de comidas y bebidas; servicios de transporte; y servicios de distribución de electricidad, gas y agua</t>
  </si>
  <si>
    <t>Recursos por procesos de extinción de dominio</t>
  </si>
  <si>
    <t>CÁLCULO POR INGRESOS CORRIENTES</t>
  </si>
  <si>
    <t>Reconocimiento y autenticación de firmas ante cónsules colombianos</t>
  </si>
  <si>
    <t>Contribución - Superintendencia de Servicios Públicos Domiciliarios</t>
  </si>
  <si>
    <t>Contribución - Fondo Apoyo Financiero para la Energización de las Zonas Rurales Interconectadas (FAER)</t>
  </si>
  <si>
    <t>Aportes de cesantías</t>
  </si>
  <si>
    <t>SENA</t>
  </si>
  <si>
    <t>FONDOS INTERNOS POLICIA NACIONAL</t>
  </si>
  <si>
    <t>AGENCIA NACIONAL INMOBILIARIA VIRGILIO BARCO VARGAS</t>
  </si>
  <si>
    <t>021300</t>
  </si>
  <si>
    <t>Construcción y servicios de la construcción</t>
  </si>
  <si>
    <t>Recursos en consignación</t>
  </si>
  <si>
    <t>Certificación sobre la existencia legal de sociedades</t>
  </si>
  <si>
    <t>Contribución - Superintendencia Financiera de Colombia</t>
  </si>
  <si>
    <t xml:space="preserve">Contribución - Fondo Apoyo Financiero Zonas No Interconectadas (FAZNI) </t>
  </si>
  <si>
    <t>Escuelas industriales e institutos técnicos</t>
  </si>
  <si>
    <t>ICBF</t>
  </si>
  <si>
    <t>FONDOS INTERNOS MINISTERIO DEFENSA</t>
  </si>
  <si>
    <t>AGENCIA COLOMBIANA PARA LA REINTEGRACIÓN DE PERSONAS Y GRUPOS ALZADOS EN ARMAS</t>
  </si>
  <si>
    <t>021200</t>
  </si>
  <si>
    <t>Productos metálicos, maquinaria y equipo</t>
  </si>
  <si>
    <t>Transferencias de otras unidades de gobierno</t>
  </si>
  <si>
    <t>Recursos por bienes mostrencos y vocaciones hereditarias</t>
  </si>
  <si>
    <t>Expedición de certificaciones en el exterior</t>
  </si>
  <si>
    <t>Contribución de seguimiento - Superintendencia de Industria y Comercio</t>
  </si>
  <si>
    <t>Contribución - Fondo de Compensación Ambiental</t>
  </si>
  <si>
    <t>Impuesto de salida de extranjeros</t>
  </si>
  <si>
    <t>FONDO ESTUPEFACIENTES - MINSALUD</t>
  </si>
  <si>
    <t>UNIDAD NACIONAL PARA LA GESTIÓN DEL RIESGO DE DESASTRES</t>
  </si>
  <si>
    <t>021100</t>
  </si>
  <si>
    <t>Otros bienes transportables, (excepto productos metálicos, maquinaria y equipo)</t>
  </si>
  <si>
    <t>Devolución IVA</t>
  </si>
  <si>
    <t>Concesiones parques naturales</t>
  </si>
  <si>
    <t>Protocolización de escrituras públicas</t>
  </si>
  <si>
    <t>Contribución de vigilancia - Superintendencia de Industria y Comercio</t>
  </si>
  <si>
    <t>Contribución - Superintendencia del Subsidio Familiar</t>
  </si>
  <si>
    <t>Sobretasa al ACPM</t>
  </si>
  <si>
    <t>FONDO DE DEFENSA NACIONAL</t>
  </si>
  <si>
    <t>AGENCIA PRESIDENCIAL DE COOPERACIÓN INTERNACIONAL DE COLOMBIA, APC - COLOMBIA</t>
  </si>
  <si>
    <t>020900</t>
  </si>
  <si>
    <t>Productos alimenticios, bebidas y tabaco; textiles, prendas de vestir y productos de cuero</t>
  </si>
  <si>
    <t>Prescripción de depósitos judiciales</t>
  </si>
  <si>
    <t>Contraprestaciones portuarias</t>
  </si>
  <si>
    <t>Apostilla o legalización</t>
  </si>
  <si>
    <t>Contribución - Superintendencia de la Economía Solidaria</t>
  </si>
  <si>
    <t>Contribución - Comisión de Regulación de Agua Potable y Saneamiento Básico (CRA)</t>
  </si>
  <si>
    <t>Contribuciones asignaciones de retiro militares y policía</t>
  </si>
  <si>
    <t>Sobretasa nacional a la gasolina</t>
  </si>
  <si>
    <t>FINANCIACION SECTOR JUSTICIA</t>
  </si>
  <si>
    <t>PRESIDENCIA DE LA REPUBLICA - GESTION GENERAL</t>
  </si>
  <si>
    <t>020101</t>
  </si>
  <si>
    <t>Minerales; electricidad, gas y agua</t>
  </si>
  <si>
    <t>Sentencias y conciliaciones</t>
  </si>
  <si>
    <t>Concesiones mineras</t>
  </si>
  <si>
    <t>Expedición de pasaportes</t>
  </si>
  <si>
    <t>Contribución - Superintendencia de Vigilancia y Seguridad Privada</t>
  </si>
  <si>
    <t>Contribución - Comisión de Regulación de Energía y Gas (CREG)</t>
  </si>
  <si>
    <t>Pensión</t>
  </si>
  <si>
    <t>Impuesto de remate y adjudicaciones</t>
  </si>
  <si>
    <t>CONTRIBUCIÓN ENTIDADES VIGILADAS SUPERINTENDENCIA SUBSIDIO FAMILIAR</t>
  </si>
  <si>
    <t>CONGRESO DE LA REPUBLICA - CAMARA DE REPRESENTANTES - GESTION GENERAL</t>
  </si>
  <si>
    <t>010102</t>
  </si>
  <si>
    <t>Agricultura, silvicultura y productos de la pesca</t>
  </si>
  <si>
    <t>Indemnizaciones relacionadas con seguros no de vida</t>
  </si>
  <si>
    <t>Regalías y compensaciones monetarias</t>
  </si>
  <si>
    <t>Derecho económico por uso del subsuelo</t>
  </si>
  <si>
    <t>Expedición de visas</t>
  </si>
  <si>
    <t>Contribución - Superintendencia de Sociedades</t>
  </si>
  <si>
    <t>Contribución - Comisión de Regulación de Comunicaciones (CRC)</t>
  </si>
  <si>
    <t>Impuesto social a las armas y municiones</t>
  </si>
  <si>
    <t>CONTRIBUCIÓN ENTIDADES VIGILADAS CONTRALORIA GENERAL NACION</t>
  </si>
  <si>
    <t>CONGRESO DE LA REPUBLICA  SENADO GESTION GENERAL</t>
  </si>
  <si>
    <t>010101</t>
  </si>
  <si>
    <t>CPC</t>
  </si>
  <si>
    <t>DERECHOS ECONÓMICOS POR USO DE RECURSOS NATURALES- FE</t>
  </si>
  <si>
    <t>COD</t>
  </si>
  <si>
    <t xml:space="preserve">UNIDAD EJECUTORA </t>
  </si>
  <si>
    <t xml:space="preserve">SECCIÓN </t>
  </si>
  <si>
    <t>DIRECTOR GENERAL</t>
  </si>
  <si>
    <t>0015-25</t>
  </si>
  <si>
    <t>1</t>
  </si>
  <si>
    <t xml:space="preserve">SUBDIRECTOR </t>
  </si>
  <si>
    <t>0150-20</t>
  </si>
  <si>
    <t>3</t>
  </si>
  <si>
    <t>JEFE DE OFICINA</t>
  </si>
  <si>
    <t>0137-16</t>
  </si>
  <si>
    <t xml:space="preserve">ASESOR </t>
  </si>
  <si>
    <t>1020-09</t>
  </si>
  <si>
    <t>JEFE DE OFIC.ASES. DE PLANEACION</t>
  </si>
  <si>
    <t>1045-09</t>
  </si>
  <si>
    <t>MÉDICO ESPECIALISTA</t>
  </si>
  <si>
    <t>2120-22</t>
  </si>
  <si>
    <t>2120-20</t>
  </si>
  <si>
    <t>MÉDICO ESPECIALISTA  MT</t>
  </si>
  <si>
    <t>MEDICO</t>
  </si>
  <si>
    <t>2085-14</t>
  </si>
  <si>
    <t>PROFESIONAL ESPECIALIZADO</t>
  </si>
  <si>
    <t>2028-20</t>
  </si>
  <si>
    <t>2028-18</t>
  </si>
  <si>
    <t>2028-17</t>
  </si>
  <si>
    <t>2028-14</t>
  </si>
  <si>
    <t>2028-13</t>
  </si>
  <si>
    <t>PROFESIONAL UNIVERSITARIO</t>
  </si>
  <si>
    <t>2044-10</t>
  </si>
  <si>
    <t>2044-09</t>
  </si>
  <si>
    <t>2044-01</t>
  </si>
  <si>
    <t>TECNICO ADMINISTRATIVO</t>
  </si>
  <si>
    <t>3124-17</t>
  </si>
  <si>
    <t>3124-16</t>
  </si>
  <si>
    <t>3124-15</t>
  </si>
  <si>
    <t>TECNICO OPERATIVO</t>
  </si>
  <si>
    <t>3132-15</t>
  </si>
  <si>
    <t xml:space="preserve">TECNICO OPERATIVO </t>
  </si>
  <si>
    <t>3132-06</t>
  </si>
  <si>
    <t>SECRETARIO EJECUTIVO</t>
  </si>
  <si>
    <t>4210-23</t>
  </si>
  <si>
    <t>4210-22</t>
  </si>
  <si>
    <t>4210-19</t>
  </si>
  <si>
    <t>AUXILIAR ADMINISTRATIVO</t>
  </si>
  <si>
    <t>4044-16</t>
  </si>
  <si>
    <t>4044-14</t>
  </si>
  <si>
    <t xml:space="preserve">AUXILIAR ADMINISTRATIVO </t>
  </si>
  <si>
    <t>4044-11</t>
  </si>
  <si>
    <t>4064-11</t>
  </si>
  <si>
    <t>ENFERMERO AUXILIAR</t>
  </si>
  <si>
    <t>4128-19</t>
  </si>
  <si>
    <t>OPERARIO CALIFICADO</t>
  </si>
  <si>
    <t>CHOFER MECANICO</t>
  </si>
  <si>
    <t>AYUDANTE GENERAL</t>
  </si>
  <si>
    <t>AUXILIAR DE SERVICIOS GENERALES</t>
  </si>
  <si>
    <t xml:space="preserve">AUXILIAR DE SERVICIOS GENERALES </t>
  </si>
  <si>
    <t>INSTITUTO NACIONAL DE CANCEROLOGIA ESE</t>
  </si>
  <si>
    <t>GRUPO ÁREA GESTIÓN Y DESARROLLO DEL TALENTO HUMANO</t>
  </si>
  <si>
    <t xml:space="preserve"> Total Cargos Planta Global</t>
  </si>
  <si>
    <t xml:space="preserve"> Total Cargos Planta Transitoria</t>
  </si>
  <si>
    <t>Cargos Empleados Públicos</t>
  </si>
  <si>
    <t>Código Cargo y Grado</t>
  </si>
  <si>
    <t>Total  Cargos Empleados Públicos</t>
  </si>
  <si>
    <t xml:space="preserve"> Cargos Trabajadores Oficiales</t>
  </si>
  <si>
    <t>Total   Cargos Trabajadores Oficiales</t>
  </si>
  <si>
    <t>Total Cargos Planta Personal</t>
  </si>
  <si>
    <t>CARGOS PLANTA GLOBAL Y  TRANSITORIA 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</si>
</sst>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ashDotDot">
        <color auto="1"/>
      </left>
      <right style="dashDotDot">
        <color auto="1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37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37" fontId="13" fillId="0" borderId="0"/>
  </cellStyleXfs>
  <cellXfs count="76">
    <xf numFmtId="0" fontId="0" fillId="0" borderId="0" xfId="0"/>
    <xf numFmtId="37" fontId="4" fillId="0" borderId="0" xfId="2" applyFont="1" applyBorder="1" applyAlignment="1" applyProtection="1">
      <alignment horizontal="centerContinuous"/>
      <protection locked="0"/>
    </xf>
    <xf numFmtId="37" fontId="4" fillId="0" borderId="0" xfId="2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14" xfId="0" applyNumberFormat="1" applyBorder="1"/>
    <xf numFmtId="0" fontId="0" fillId="0" borderId="0" xfId="0" applyAlignment="1">
      <alignment vertical="center"/>
    </xf>
    <xf numFmtId="0" fontId="0" fillId="0" borderId="14" xfId="0" applyBorder="1"/>
    <xf numFmtId="0" fontId="0" fillId="0" borderId="14" xfId="0" quotePrefix="1" applyBorder="1"/>
    <xf numFmtId="165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right"/>
    </xf>
    <xf numFmtId="165" fontId="6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165" fontId="7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0" fillId="3" borderId="0" xfId="0" applyFill="1"/>
    <xf numFmtId="0" fontId="10" fillId="0" borderId="0" xfId="5" applyAlignment="1">
      <alignment vertical="center"/>
    </xf>
    <xf numFmtId="1" fontId="7" fillId="0" borderId="0" xfId="1" applyNumberFormat="1" applyFont="1" applyFill="1" applyBorder="1" applyAlignment="1" applyProtection="1">
      <alignment horizontal="center" vertical="center"/>
    </xf>
    <xf numFmtId="1" fontId="6" fillId="0" borderId="0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1" fontId="5" fillId="0" borderId="0" xfId="1" applyNumberFormat="1" applyFont="1" applyFill="1" applyBorder="1" applyAlignment="1" applyProtection="1">
      <alignment horizontal="center" vertical="center"/>
    </xf>
    <xf numFmtId="165" fontId="12" fillId="0" borderId="0" xfId="1" applyNumberFormat="1" applyFont="1" applyFill="1" applyBorder="1" applyAlignment="1" applyProtection="1">
      <alignment horizontal="center"/>
    </xf>
    <xf numFmtId="2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43" fontId="3" fillId="0" borderId="0" xfId="1" applyFont="1" applyProtection="1">
      <protection locked="0"/>
    </xf>
    <xf numFmtId="37" fontId="3" fillId="0" borderId="0" xfId="2" applyFont="1" applyBorder="1" applyProtection="1">
      <protection locked="0"/>
    </xf>
    <xf numFmtId="37" fontId="3" fillId="0" borderId="11" xfId="2" applyFont="1" applyBorder="1" applyProtection="1">
      <protection locked="0"/>
    </xf>
    <xf numFmtId="37" fontId="3" fillId="0" borderId="0" xfId="2" applyFont="1" applyBorder="1" applyAlignment="1" applyProtection="1">
      <alignment horizontal="centerContinuous"/>
      <protection locked="0"/>
    </xf>
    <xf numFmtId="37" fontId="3" fillId="0" borderId="0" xfId="2" applyFont="1" applyProtection="1">
      <protection locked="0"/>
    </xf>
    <xf numFmtId="37" fontId="3" fillId="0" borderId="12" xfId="2" applyFont="1" applyBorder="1" applyProtection="1">
      <protection locked="0"/>
    </xf>
    <xf numFmtId="37" fontId="3" fillId="0" borderId="4" xfId="2" applyFont="1" applyBorder="1" applyProtection="1">
      <protection locked="0"/>
    </xf>
    <xf numFmtId="37" fontId="3" fillId="0" borderId="9" xfId="2" applyFont="1" applyBorder="1" applyProtection="1">
      <protection locked="0"/>
    </xf>
    <xf numFmtId="0" fontId="14" fillId="2" borderId="0" xfId="0" applyFont="1" applyFill="1" applyAlignment="1" applyProtection="1">
      <protection locked="0"/>
    </xf>
    <xf numFmtId="0" fontId="15" fillId="0" borderId="0" xfId="0" applyFont="1" applyProtection="1">
      <protection locked="0"/>
    </xf>
    <xf numFmtId="0" fontId="4" fillId="2" borderId="6" xfId="4" applyFont="1" applyFill="1" applyBorder="1" applyAlignment="1" applyProtection="1">
      <alignment vertical="center" wrapText="1"/>
    </xf>
    <xf numFmtId="0" fontId="16" fillId="2" borderId="8" xfId="4" applyFont="1" applyFill="1" applyBorder="1" applyAlignment="1" applyProtection="1">
      <alignment vertical="center" wrapText="1"/>
      <protection locked="0"/>
    </xf>
    <xf numFmtId="0" fontId="16" fillId="2" borderId="6" xfId="4" applyFont="1" applyFill="1" applyBorder="1" applyAlignment="1" applyProtection="1">
      <alignment vertical="center" wrapText="1"/>
      <protection locked="0"/>
    </xf>
    <xf numFmtId="0" fontId="16" fillId="2" borderId="7" xfId="4" applyFont="1" applyFill="1" applyBorder="1" applyAlignment="1" applyProtection="1">
      <alignment vertical="center" wrapText="1"/>
      <protection locked="0"/>
    </xf>
    <xf numFmtId="164" fontId="3" fillId="2" borderId="1" xfId="3" applyNumberFormat="1" applyFont="1" applyFill="1" applyBorder="1" applyProtection="1"/>
    <xf numFmtId="49" fontId="3" fillId="2" borderId="1" xfId="3" quotePrefix="1" applyNumberFormat="1" applyFont="1" applyFill="1" applyBorder="1" applyAlignment="1" applyProtection="1">
      <alignment horizontal="left"/>
    </xf>
    <xf numFmtId="49" fontId="3" fillId="2" borderId="1" xfId="3" applyNumberFormat="1" applyFont="1" applyFill="1" applyBorder="1" applyAlignment="1" applyProtection="1">
      <alignment horizontal="left"/>
    </xf>
    <xf numFmtId="37" fontId="3" fillId="2" borderId="1" xfId="6" applyFont="1" applyFill="1" applyBorder="1"/>
    <xf numFmtId="49" fontId="3" fillId="2" borderId="1" xfId="3" applyNumberFormat="1" applyFont="1" applyFill="1" applyBorder="1" applyProtection="1"/>
    <xf numFmtId="164" fontId="3" fillId="2" borderId="1" xfId="6" applyNumberFormat="1" applyFont="1" applyFill="1" applyBorder="1" applyProtection="1"/>
    <xf numFmtId="2" fontId="3" fillId="2" borderId="1" xfId="3" applyNumberFormat="1" applyFont="1" applyFill="1" applyBorder="1" applyProtection="1"/>
    <xf numFmtId="0" fontId="4" fillId="2" borderId="8" xfId="4" applyFont="1" applyFill="1" applyBorder="1" applyAlignment="1" applyProtection="1">
      <alignment vertical="center" wrapText="1"/>
      <protection locked="0"/>
    </xf>
    <xf numFmtId="0" fontId="4" fillId="2" borderId="7" xfId="4" applyFont="1" applyFill="1" applyBorder="1" applyAlignment="1" applyProtection="1">
      <alignment vertical="center" wrapText="1"/>
      <protection locked="0"/>
    </xf>
    <xf numFmtId="3" fontId="3" fillId="2" borderId="1" xfId="3" applyNumberFormat="1" applyFont="1" applyFill="1" applyBorder="1" applyAlignment="1" applyProtection="1">
      <alignment horizontal="right"/>
    </xf>
    <xf numFmtId="3" fontId="3" fillId="2" borderId="1" xfId="3" applyNumberFormat="1" applyFont="1" applyFill="1" applyBorder="1" applyAlignment="1" applyProtection="1"/>
    <xf numFmtId="3" fontId="3" fillId="2" borderId="1" xfId="3" applyNumberFormat="1" applyFont="1" applyFill="1" applyBorder="1" applyProtection="1"/>
    <xf numFmtId="3" fontId="4" fillId="2" borderId="8" xfId="4" applyNumberFormat="1" applyFont="1" applyFill="1" applyBorder="1" applyAlignment="1" applyProtection="1">
      <alignment vertical="center" wrapText="1"/>
      <protection locked="0"/>
    </xf>
    <xf numFmtId="3" fontId="16" fillId="2" borderId="8" xfId="4" applyNumberFormat="1" applyFont="1" applyFill="1" applyBorder="1" applyAlignment="1" applyProtection="1">
      <alignment vertical="center" wrapText="1"/>
      <protection locked="0"/>
    </xf>
    <xf numFmtId="3" fontId="4" fillId="2" borderId="7" xfId="4" applyNumberFormat="1" applyFont="1" applyFill="1" applyBorder="1" applyAlignment="1" applyProtection="1">
      <alignment vertical="center" wrapText="1"/>
      <protection locked="0"/>
    </xf>
    <xf numFmtId="3" fontId="3" fillId="0" borderId="4" xfId="2" applyNumberFormat="1" applyFont="1" applyBorder="1" applyProtection="1">
      <protection locked="0"/>
    </xf>
    <xf numFmtId="3" fontId="3" fillId="0" borderId="1" xfId="2" applyNumberFormat="1" applyFont="1" applyBorder="1" applyProtection="1">
      <protection locked="0"/>
    </xf>
    <xf numFmtId="3" fontId="16" fillId="2" borderId="7" xfId="4" applyNumberFormat="1" applyFont="1" applyFill="1" applyBorder="1" applyAlignment="1" applyProtection="1">
      <alignment vertical="center" wrapText="1"/>
      <protection locked="0"/>
    </xf>
    <xf numFmtId="3" fontId="16" fillId="2" borderId="6" xfId="4" applyNumberFormat="1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horizontal="center"/>
    </xf>
    <xf numFmtId="37" fontId="3" fillId="0" borderId="0" xfId="2" applyFont="1" applyBorder="1" applyAlignment="1" applyProtection="1">
      <alignment horizontal="center"/>
      <protection locked="0"/>
    </xf>
    <xf numFmtId="37" fontId="4" fillId="0" borderId="0" xfId="2" applyFont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37" fontId="4" fillId="0" borderId="0" xfId="2" applyFont="1" applyBorder="1" applyAlignment="1" applyProtection="1">
      <alignment horizontal="center"/>
      <protection locked="0"/>
    </xf>
  </cellXfs>
  <cellStyles count="7">
    <cellStyle name="Hipervínculo" xfId="5" builtinId="8"/>
    <cellStyle name="Millares" xfId="1" builtinId="3"/>
    <cellStyle name="Normal" xfId="0" builtinId="0"/>
    <cellStyle name="Normal 2 2" xfId="4"/>
    <cellStyle name="Normal 3" xfId="2"/>
    <cellStyle name="Normal_ANTEPROYECTO 2004" xfId="6"/>
    <cellStyle name="Normal_FORMAT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W73"/>
  <sheetViews>
    <sheetView showGridLines="0" tabSelected="1" topLeftCell="B1" zoomScaleNormal="100" workbookViewId="0">
      <selection activeCell="B5" sqref="B5"/>
    </sheetView>
  </sheetViews>
  <sheetFormatPr baseColWidth="10" defaultColWidth="0" defaultRowHeight="0" customHeight="1" zeroHeight="1" x14ac:dyDescent="0.25"/>
  <cols>
    <col min="1" max="1" width="11.7265625" style="37" hidden="1" customWidth="1"/>
    <col min="2" max="2" width="37.1796875" style="37" customWidth="1"/>
    <col min="3" max="3" width="12.08984375" style="37" customWidth="1"/>
    <col min="4" max="4" width="13.90625" style="37" customWidth="1"/>
    <col min="5" max="5" width="13.7265625" style="37" customWidth="1"/>
    <col min="6" max="6" width="14.81640625" style="37" bestFit="1" customWidth="1"/>
    <col min="7" max="7" width="5.81640625" style="37" customWidth="1"/>
    <col min="8" max="8" width="13.7265625" style="37" customWidth="1"/>
    <col min="9" max="255" width="0" style="37" hidden="1"/>
    <col min="256" max="256" width="6.26953125" style="37" customWidth="1"/>
    <col min="257" max="257" width="37.1796875" style="37" customWidth="1"/>
    <col min="258" max="258" width="8.1796875" style="37" bestFit="1" customWidth="1"/>
    <col min="259" max="259" width="11.453125" style="37" customWidth="1"/>
    <col min="260" max="260" width="11.7265625" style="37" bestFit="1" customWidth="1"/>
    <col min="261" max="261" width="14.81640625" style="37" bestFit="1" customWidth="1"/>
    <col min="262" max="262" width="13.26953125" style="37" bestFit="1" customWidth="1"/>
    <col min="263" max="263" width="5.81640625" style="37" customWidth="1"/>
    <col min="264" max="264" width="11.453125" style="37" customWidth="1"/>
    <col min="265" max="511" width="0" style="37" hidden="1"/>
    <col min="512" max="512" width="6.26953125" style="37" customWidth="1"/>
    <col min="513" max="513" width="37.1796875" style="37" customWidth="1"/>
    <col min="514" max="514" width="8.1796875" style="37" bestFit="1" customWidth="1"/>
    <col min="515" max="515" width="11.453125" style="37" customWidth="1"/>
    <col min="516" max="516" width="11.7265625" style="37" bestFit="1" customWidth="1"/>
    <col min="517" max="517" width="14.81640625" style="37" bestFit="1" customWidth="1"/>
    <col min="518" max="518" width="13.26953125" style="37" bestFit="1" customWidth="1"/>
    <col min="519" max="519" width="5.81640625" style="37" customWidth="1"/>
    <col min="520" max="520" width="11.453125" style="37" customWidth="1"/>
    <col min="521" max="767" width="0" style="37" hidden="1"/>
    <col min="768" max="768" width="6.26953125" style="37" customWidth="1"/>
    <col min="769" max="769" width="37.1796875" style="37" customWidth="1"/>
    <col min="770" max="770" width="8.1796875" style="37" bestFit="1" customWidth="1"/>
    <col min="771" max="771" width="11.453125" style="37" customWidth="1"/>
    <col min="772" max="772" width="11.7265625" style="37" bestFit="1" customWidth="1"/>
    <col min="773" max="773" width="14.81640625" style="37" bestFit="1" customWidth="1"/>
    <col min="774" max="774" width="13.26953125" style="37" bestFit="1" customWidth="1"/>
    <col min="775" max="775" width="5.81640625" style="37" customWidth="1"/>
    <col min="776" max="776" width="11.453125" style="37" customWidth="1"/>
    <col min="777" max="1023" width="0" style="37" hidden="1"/>
    <col min="1024" max="1024" width="6.26953125" style="37" customWidth="1"/>
    <col min="1025" max="1025" width="37.1796875" style="37" customWidth="1"/>
    <col min="1026" max="1026" width="8.1796875" style="37" bestFit="1" customWidth="1"/>
    <col min="1027" max="1027" width="11.453125" style="37" customWidth="1"/>
    <col min="1028" max="1028" width="11.7265625" style="37" bestFit="1" customWidth="1"/>
    <col min="1029" max="1029" width="14.81640625" style="37" bestFit="1" customWidth="1"/>
    <col min="1030" max="1030" width="13.26953125" style="37" bestFit="1" customWidth="1"/>
    <col min="1031" max="1031" width="5.81640625" style="37" customWidth="1"/>
    <col min="1032" max="1032" width="11.453125" style="37" customWidth="1"/>
    <col min="1033" max="1279" width="0" style="37" hidden="1"/>
    <col min="1280" max="1280" width="6.26953125" style="37" customWidth="1"/>
    <col min="1281" max="1281" width="37.1796875" style="37" customWidth="1"/>
    <col min="1282" max="1282" width="8.1796875" style="37" bestFit="1" customWidth="1"/>
    <col min="1283" max="1283" width="11.453125" style="37" customWidth="1"/>
    <col min="1284" max="1284" width="11.7265625" style="37" bestFit="1" customWidth="1"/>
    <col min="1285" max="1285" width="14.81640625" style="37" bestFit="1" customWidth="1"/>
    <col min="1286" max="1286" width="13.26953125" style="37" bestFit="1" customWidth="1"/>
    <col min="1287" max="1287" width="5.81640625" style="37" customWidth="1"/>
    <col min="1288" max="1288" width="11.453125" style="37" customWidth="1"/>
    <col min="1289" max="1535" width="0" style="37" hidden="1"/>
    <col min="1536" max="1536" width="6.26953125" style="37" customWidth="1"/>
    <col min="1537" max="1537" width="37.1796875" style="37" customWidth="1"/>
    <col min="1538" max="1538" width="8.1796875" style="37" bestFit="1" customWidth="1"/>
    <col min="1539" max="1539" width="11.453125" style="37" customWidth="1"/>
    <col min="1540" max="1540" width="11.7265625" style="37" bestFit="1" customWidth="1"/>
    <col min="1541" max="1541" width="14.81640625" style="37" bestFit="1" customWidth="1"/>
    <col min="1542" max="1542" width="13.26953125" style="37" bestFit="1" customWidth="1"/>
    <col min="1543" max="1543" width="5.81640625" style="37" customWidth="1"/>
    <col min="1544" max="1544" width="11.453125" style="37" customWidth="1"/>
    <col min="1545" max="1791" width="0" style="37" hidden="1"/>
    <col min="1792" max="1792" width="6.26953125" style="37" customWidth="1"/>
    <col min="1793" max="1793" width="37.1796875" style="37" customWidth="1"/>
    <col min="1794" max="1794" width="8.1796875" style="37" bestFit="1" customWidth="1"/>
    <col min="1795" max="1795" width="11.453125" style="37" customWidth="1"/>
    <col min="1796" max="1796" width="11.7265625" style="37" bestFit="1" customWidth="1"/>
    <col min="1797" max="1797" width="14.81640625" style="37" bestFit="1" customWidth="1"/>
    <col min="1798" max="1798" width="13.26953125" style="37" bestFit="1" customWidth="1"/>
    <col min="1799" max="1799" width="5.81640625" style="37" customWidth="1"/>
    <col min="1800" max="1800" width="11.453125" style="37" customWidth="1"/>
    <col min="1801" max="2047" width="0" style="37" hidden="1"/>
    <col min="2048" max="2048" width="6.26953125" style="37" customWidth="1"/>
    <col min="2049" max="2049" width="37.1796875" style="37" customWidth="1"/>
    <col min="2050" max="2050" width="8.1796875" style="37" bestFit="1" customWidth="1"/>
    <col min="2051" max="2051" width="11.453125" style="37" customWidth="1"/>
    <col min="2052" max="2052" width="11.7265625" style="37" bestFit="1" customWidth="1"/>
    <col min="2053" max="2053" width="14.81640625" style="37" bestFit="1" customWidth="1"/>
    <col min="2054" max="2054" width="13.26953125" style="37" bestFit="1" customWidth="1"/>
    <col min="2055" max="2055" width="5.81640625" style="37" customWidth="1"/>
    <col min="2056" max="2056" width="11.453125" style="37" customWidth="1"/>
    <col min="2057" max="2303" width="0" style="37" hidden="1"/>
    <col min="2304" max="2304" width="6.26953125" style="37" customWidth="1"/>
    <col min="2305" max="2305" width="37.1796875" style="37" customWidth="1"/>
    <col min="2306" max="2306" width="8.1796875" style="37" bestFit="1" customWidth="1"/>
    <col min="2307" max="2307" width="11.453125" style="37" customWidth="1"/>
    <col min="2308" max="2308" width="11.7265625" style="37" bestFit="1" customWidth="1"/>
    <col min="2309" max="2309" width="14.81640625" style="37" bestFit="1" customWidth="1"/>
    <col min="2310" max="2310" width="13.26953125" style="37" bestFit="1" customWidth="1"/>
    <col min="2311" max="2311" width="5.81640625" style="37" customWidth="1"/>
    <col min="2312" max="2312" width="11.453125" style="37" customWidth="1"/>
    <col min="2313" max="2559" width="0" style="37" hidden="1"/>
    <col min="2560" max="2560" width="6.26953125" style="37" customWidth="1"/>
    <col min="2561" max="2561" width="37.1796875" style="37" customWidth="1"/>
    <col min="2562" max="2562" width="8.1796875" style="37" bestFit="1" customWidth="1"/>
    <col min="2563" max="2563" width="11.453125" style="37" customWidth="1"/>
    <col min="2564" max="2564" width="11.7265625" style="37" bestFit="1" customWidth="1"/>
    <col min="2565" max="2565" width="14.81640625" style="37" bestFit="1" customWidth="1"/>
    <col min="2566" max="2566" width="13.26953125" style="37" bestFit="1" customWidth="1"/>
    <col min="2567" max="2567" width="5.81640625" style="37" customWidth="1"/>
    <col min="2568" max="2568" width="11.453125" style="37" customWidth="1"/>
    <col min="2569" max="2815" width="0" style="37" hidden="1"/>
    <col min="2816" max="2816" width="6.26953125" style="37" customWidth="1"/>
    <col min="2817" max="2817" width="37.1796875" style="37" customWidth="1"/>
    <col min="2818" max="2818" width="8.1796875" style="37" bestFit="1" customWidth="1"/>
    <col min="2819" max="2819" width="11.453125" style="37" customWidth="1"/>
    <col min="2820" max="2820" width="11.7265625" style="37" bestFit="1" customWidth="1"/>
    <col min="2821" max="2821" width="14.81640625" style="37" bestFit="1" customWidth="1"/>
    <col min="2822" max="2822" width="13.26953125" style="37" bestFit="1" customWidth="1"/>
    <col min="2823" max="2823" width="5.81640625" style="37" customWidth="1"/>
    <col min="2824" max="2824" width="11.453125" style="37" customWidth="1"/>
    <col min="2825" max="3071" width="0" style="37" hidden="1"/>
    <col min="3072" max="3072" width="6.26953125" style="37" customWidth="1"/>
    <col min="3073" max="3073" width="37.1796875" style="37" customWidth="1"/>
    <col min="3074" max="3074" width="8.1796875" style="37" bestFit="1" customWidth="1"/>
    <col min="3075" max="3075" width="11.453125" style="37" customWidth="1"/>
    <col min="3076" max="3076" width="11.7265625" style="37" bestFit="1" customWidth="1"/>
    <col min="3077" max="3077" width="14.81640625" style="37" bestFit="1" customWidth="1"/>
    <col min="3078" max="3078" width="13.26953125" style="37" bestFit="1" customWidth="1"/>
    <col min="3079" max="3079" width="5.81640625" style="37" customWidth="1"/>
    <col min="3080" max="3080" width="11.453125" style="37" customWidth="1"/>
    <col min="3081" max="3327" width="0" style="37" hidden="1"/>
    <col min="3328" max="3328" width="6.26953125" style="37" customWidth="1"/>
    <col min="3329" max="3329" width="37.1796875" style="37" customWidth="1"/>
    <col min="3330" max="3330" width="8.1796875" style="37" bestFit="1" customWidth="1"/>
    <col min="3331" max="3331" width="11.453125" style="37" customWidth="1"/>
    <col min="3332" max="3332" width="11.7265625" style="37" bestFit="1" customWidth="1"/>
    <col min="3333" max="3333" width="14.81640625" style="37" bestFit="1" customWidth="1"/>
    <col min="3334" max="3334" width="13.26953125" style="37" bestFit="1" customWidth="1"/>
    <col min="3335" max="3335" width="5.81640625" style="37" customWidth="1"/>
    <col min="3336" max="3336" width="11.453125" style="37" customWidth="1"/>
    <col min="3337" max="3583" width="0" style="37" hidden="1"/>
    <col min="3584" max="3584" width="6.26953125" style="37" customWidth="1"/>
    <col min="3585" max="3585" width="37.1796875" style="37" customWidth="1"/>
    <col min="3586" max="3586" width="8.1796875" style="37" bestFit="1" customWidth="1"/>
    <col min="3587" max="3587" width="11.453125" style="37" customWidth="1"/>
    <col min="3588" max="3588" width="11.7265625" style="37" bestFit="1" customWidth="1"/>
    <col min="3589" max="3589" width="14.81640625" style="37" bestFit="1" customWidth="1"/>
    <col min="3590" max="3590" width="13.26953125" style="37" bestFit="1" customWidth="1"/>
    <col min="3591" max="3591" width="5.81640625" style="37" customWidth="1"/>
    <col min="3592" max="3592" width="11.453125" style="37" customWidth="1"/>
    <col min="3593" max="3839" width="0" style="37" hidden="1"/>
    <col min="3840" max="3840" width="6.26953125" style="37" customWidth="1"/>
    <col min="3841" max="3841" width="37.1796875" style="37" customWidth="1"/>
    <col min="3842" max="3842" width="8.1796875" style="37" bestFit="1" customWidth="1"/>
    <col min="3843" max="3843" width="11.453125" style="37" customWidth="1"/>
    <col min="3844" max="3844" width="11.7265625" style="37" bestFit="1" customWidth="1"/>
    <col min="3845" max="3845" width="14.81640625" style="37" bestFit="1" customWidth="1"/>
    <col min="3846" max="3846" width="13.26953125" style="37" bestFit="1" customWidth="1"/>
    <col min="3847" max="3847" width="5.81640625" style="37" customWidth="1"/>
    <col min="3848" max="3848" width="11.453125" style="37" customWidth="1"/>
    <col min="3849" max="4095" width="0" style="37" hidden="1"/>
    <col min="4096" max="4096" width="6.26953125" style="37" customWidth="1"/>
    <col min="4097" max="4097" width="37.1796875" style="37" customWidth="1"/>
    <col min="4098" max="4098" width="8.1796875" style="37" bestFit="1" customWidth="1"/>
    <col min="4099" max="4099" width="11.453125" style="37" customWidth="1"/>
    <col min="4100" max="4100" width="11.7265625" style="37" bestFit="1" customWidth="1"/>
    <col min="4101" max="4101" width="14.81640625" style="37" bestFit="1" customWidth="1"/>
    <col min="4102" max="4102" width="13.26953125" style="37" bestFit="1" customWidth="1"/>
    <col min="4103" max="4103" width="5.81640625" style="37" customWidth="1"/>
    <col min="4104" max="4104" width="11.453125" style="37" customWidth="1"/>
    <col min="4105" max="4351" width="0" style="37" hidden="1"/>
    <col min="4352" max="4352" width="6.26953125" style="37" customWidth="1"/>
    <col min="4353" max="4353" width="37.1796875" style="37" customWidth="1"/>
    <col min="4354" max="4354" width="8.1796875" style="37" bestFit="1" customWidth="1"/>
    <col min="4355" max="4355" width="11.453125" style="37" customWidth="1"/>
    <col min="4356" max="4356" width="11.7265625" style="37" bestFit="1" customWidth="1"/>
    <col min="4357" max="4357" width="14.81640625" style="37" bestFit="1" customWidth="1"/>
    <col min="4358" max="4358" width="13.26953125" style="37" bestFit="1" customWidth="1"/>
    <col min="4359" max="4359" width="5.81640625" style="37" customWidth="1"/>
    <col min="4360" max="4360" width="11.453125" style="37" customWidth="1"/>
    <col min="4361" max="4607" width="0" style="37" hidden="1"/>
    <col min="4608" max="4608" width="6.26953125" style="37" customWidth="1"/>
    <col min="4609" max="4609" width="37.1796875" style="37" customWidth="1"/>
    <col min="4610" max="4610" width="8.1796875" style="37" bestFit="1" customWidth="1"/>
    <col min="4611" max="4611" width="11.453125" style="37" customWidth="1"/>
    <col min="4612" max="4612" width="11.7265625" style="37" bestFit="1" customWidth="1"/>
    <col min="4613" max="4613" width="14.81640625" style="37" bestFit="1" customWidth="1"/>
    <col min="4614" max="4614" width="13.26953125" style="37" bestFit="1" customWidth="1"/>
    <col min="4615" max="4615" width="5.81640625" style="37" customWidth="1"/>
    <col min="4616" max="4616" width="11.453125" style="37" customWidth="1"/>
    <col min="4617" max="4863" width="0" style="37" hidden="1"/>
    <col min="4864" max="4864" width="6.26953125" style="37" customWidth="1"/>
    <col min="4865" max="4865" width="37.1796875" style="37" customWidth="1"/>
    <col min="4866" max="4866" width="8.1796875" style="37" bestFit="1" customWidth="1"/>
    <col min="4867" max="4867" width="11.453125" style="37" customWidth="1"/>
    <col min="4868" max="4868" width="11.7265625" style="37" bestFit="1" customWidth="1"/>
    <col min="4869" max="4869" width="14.81640625" style="37" bestFit="1" customWidth="1"/>
    <col min="4870" max="4870" width="13.26953125" style="37" bestFit="1" customWidth="1"/>
    <col min="4871" max="4871" width="5.81640625" style="37" customWidth="1"/>
    <col min="4872" max="4872" width="11.453125" style="37" customWidth="1"/>
    <col min="4873" max="5119" width="0" style="37" hidden="1"/>
    <col min="5120" max="5120" width="6.26953125" style="37" customWidth="1"/>
    <col min="5121" max="5121" width="37.1796875" style="37" customWidth="1"/>
    <col min="5122" max="5122" width="8.1796875" style="37" bestFit="1" customWidth="1"/>
    <col min="5123" max="5123" width="11.453125" style="37" customWidth="1"/>
    <col min="5124" max="5124" width="11.7265625" style="37" bestFit="1" customWidth="1"/>
    <col min="5125" max="5125" width="14.81640625" style="37" bestFit="1" customWidth="1"/>
    <col min="5126" max="5126" width="13.26953125" style="37" bestFit="1" customWidth="1"/>
    <col min="5127" max="5127" width="5.81640625" style="37" customWidth="1"/>
    <col min="5128" max="5128" width="11.453125" style="37" customWidth="1"/>
    <col min="5129" max="5375" width="0" style="37" hidden="1"/>
    <col min="5376" max="5376" width="6.26953125" style="37" customWidth="1"/>
    <col min="5377" max="5377" width="37.1796875" style="37" customWidth="1"/>
    <col min="5378" max="5378" width="8.1796875" style="37" bestFit="1" customWidth="1"/>
    <col min="5379" max="5379" width="11.453125" style="37" customWidth="1"/>
    <col min="5380" max="5380" width="11.7265625" style="37" bestFit="1" customWidth="1"/>
    <col min="5381" max="5381" width="14.81640625" style="37" bestFit="1" customWidth="1"/>
    <col min="5382" max="5382" width="13.26953125" style="37" bestFit="1" customWidth="1"/>
    <col min="5383" max="5383" width="5.81640625" style="37" customWidth="1"/>
    <col min="5384" max="5384" width="11.453125" style="37" customWidth="1"/>
    <col min="5385" max="5631" width="0" style="37" hidden="1"/>
    <col min="5632" max="5632" width="6.26953125" style="37" customWidth="1"/>
    <col min="5633" max="5633" width="37.1796875" style="37" customWidth="1"/>
    <col min="5634" max="5634" width="8.1796875" style="37" bestFit="1" customWidth="1"/>
    <col min="5635" max="5635" width="11.453125" style="37" customWidth="1"/>
    <col min="5636" max="5636" width="11.7265625" style="37" bestFit="1" customWidth="1"/>
    <col min="5637" max="5637" width="14.81640625" style="37" bestFit="1" customWidth="1"/>
    <col min="5638" max="5638" width="13.26953125" style="37" bestFit="1" customWidth="1"/>
    <col min="5639" max="5639" width="5.81640625" style="37" customWidth="1"/>
    <col min="5640" max="5640" width="11.453125" style="37" customWidth="1"/>
    <col min="5641" max="5887" width="0" style="37" hidden="1"/>
    <col min="5888" max="5888" width="6.26953125" style="37" customWidth="1"/>
    <col min="5889" max="5889" width="37.1796875" style="37" customWidth="1"/>
    <col min="5890" max="5890" width="8.1796875" style="37" bestFit="1" customWidth="1"/>
    <col min="5891" max="5891" width="11.453125" style="37" customWidth="1"/>
    <col min="5892" max="5892" width="11.7265625" style="37" bestFit="1" customWidth="1"/>
    <col min="5893" max="5893" width="14.81640625" style="37" bestFit="1" customWidth="1"/>
    <col min="5894" max="5894" width="13.26953125" style="37" bestFit="1" customWidth="1"/>
    <col min="5895" max="5895" width="5.81640625" style="37" customWidth="1"/>
    <col min="5896" max="5896" width="11.453125" style="37" customWidth="1"/>
    <col min="5897" max="6143" width="0" style="37" hidden="1"/>
    <col min="6144" max="6144" width="6.26953125" style="37" customWidth="1"/>
    <col min="6145" max="6145" width="37.1796875" style="37" customWidth="1"/>
    <col min="6146" max="6146" width="8.1796875" style="37" bestFit="1" customWidth="1"/>
    <col min="6147" max="6147" width="11.453125" style="37" customWidth="1"/>
    <col min="6148" max="6148" width="11.7265625" style="37" bestFit="1" customWidth="1"/>
    <col min="6149" max="6149" width="14.81640625" style="37" bestFit="1" customWidth="1"/>
    <col min="6150" max="6150" width="13.26953125" style="37" bestFit="1" customWidth="1"/>
    <col min="6151" max="6151" width="5.81640625" style="37" customWidth="1"/>
    <col min="6152" max="6152" width="11.453125" style="37" customWidth="1"/>
    <col min="6153" max="6399" width="0" style="37" hidden="1"/>
    <col min="6400" max="6400" width="6.26953125" style="37" customWidth="1"/>
    <col min="6401" max="6401" width="37.1796875" style="37" customWidth="1"/>
    <col min="6402" max="6402" width="8.1796875" style="37" bestFit="1" customWidth="1"/>
    <col min="6403" max="6403" width="11.453125" style="37" customWidth="1"/>
    <col min="6404" max="6404" width="11.7265625" style="37" bestFit="1" customWidth="1"/>
    <col min="6405" max="6405" width="14.81640625" style="37" bestFit="1" customWidth="1"/>
    <col min="6406" max="6406" width="13.26953125" style="37" bestFit="1" customWidth="1"/>
    <col min="6407" max="6407" width="5.81640625" style="37" customWidth="1"/>
    <col min="6408" max="6408" width="11.453125" style="37" customWidth="1"/>
    <col min="6409" max="6655" width="0" style="37" hidden="1"/>
    <col min="6656" max="6656" width="6.26953125" style="37" customWidth="1"/>
    <col min="6657" max="6657" width="37.1796875" style="37" customWidth="1"/>
    <col min="6658" max="6658" width="8.1796875" style="37" bestFit="1" customWidth="1"/>
    <col min="6659" max="6659" width="11.453125" style="37" customWidth="1"/>
    <col min="6660" max="6660" width="11.7265625" style="37" bestFit="1" customWidth="1"/>
    <col min="6661" max="6661" width="14.81640625" style="37" bestFit="1" customWidth="1"/>
    <col min="6662" max="6662" width="13.26953125" style="37" bestFit="1" customWidth="1"/>
    <col min="6663" max="6663" width="5.81640625" style="37" customWidth="1"/>
    <col min="6664" max="6664" width="11.453125" style="37" customWidth="1"/>
    <col min="6665" max="6911" width="0" style="37" hidden="1"/>
    <col min="6912" max="6912" width="6.26953125" style="37" customWidth="1"/>
    <col min="6913" max="6913" width="37.1796875" style="37" customWidth="1"/>
    <col min="6914" max="6914" width="8.1796875" style="37" bestFit="1" customWidth="1"/>
    <col min="6915" max="6915" width="11.453125" style="37" customWidth="1"/>
    <col min="6916" max="6916" width="11.7265625" style="37" bestFit="1" customWidth="1"/>
    <col min="6917" max="6917" width="14.81640625" style="37" bestFit="1" customWidth="1"/>
    <col min="6918" max="6918" width="13.26953125" style="37" bestFit="1" customWidth="1"/>
    <col min="6919" max="6919" width="5.81640625" style="37" customWidth="1"/>
    <col min="6920" max="6920" width="11.453125" style="37" customWidth="1"/>
    <col min="6921" max="7167" width="0" style="37" hidden="1"/>
    <col min="7168" max="7168" width="6.26953125" style="37" customWidth="1"/>
    <col min="7169" max="7169" width="37.1796875" style="37" customWidth="1"/>
    <col min="7170" max="7170" width="8.1796875" style="37" bestFit="1" customWidth="1"/>
    <col min="7171" max="7171" width="11.453125" style="37" customWidth="1"/>
    <col min="7172" max="7172" width="11.7265625" style="37" bestFit="1" customWidth="1"/>
    <col min="7173" max="7173" width="14.81640625" style="37" bestFit="1" customWidth="1"/>
    <col min="7174" max="7174" width="13.26953125" style="37" bestFit="1" customWidth="1"/>
    <col min="7175" max="7175" width="5.81640625" style="37" customWidth="1"/>
    <col min="7176" max="7176" width="11.453125" style="37" customWidth="1"/>
    <col min="7177" max="7423" width="0" style="37" hidden="1"/>
    <col min="7424" max="7424" width="6.26953125" style="37" customWidth="1"/>
    <col min="7425" max="7425" width="37.1796875" style="37" customWidth="1"/>
    <col min="7426" max="7426" width="8.1796875" style="37" bestFit="1" customWidth="1"/>
    <col min="7427" max="7427" width="11.453125" style="37" customWidth="1"/>
    <col min="7428" max="7428" width="11.7265625" style="37" bestFit="1" customWidth="1"/>
    <col min="7429" max="7429" width="14.81640625" style="37" bestFit="1" customWidth="1"/>
    <col min="7430" max="7430" width="13.26953125" style="37" bestFit="1" customWidth="1"/>
    <col min="7431" max="7431" width="5.81640625" style="37" customWidth="1"/>
    <col min="7432" max="7432" width="11.453125" style="37" customWidth="1"/>
    <col min="7433" max="7679" width="0" style="37" hidden="1"/>
    <col min="7680" max="7680" width="6.26953125" style="37" customWidth="1"/>
    <col min="7681" max="7681" width="37.1796875" style="37" customWidth="1"/>
    <col min="7682" max="7682" width="8.1796875" style="37" bestFit="1" customWidth="1"/>
    <col min="7683" max="7683" width="11.453125" style="37" customWidth="1"/>
    <col min="7684" max="7684" width="11.7265625" style="37" bestFit="1" customWidth="1"/>
    <col min="7685" max="7685" width="14.81640625" style="37" bestFit="1" customWidth="1"/>
    <col min="7686" max="7686" width="13.26953125" style="37" bestFit="1" customWidth="1"/>
    <col min="7687" max="7687" width="5.81640625" style="37" customWidth="1"/>
    <col min="7688" max="7688" width="11.453125" style="37" customWidth="1"/>
    <col min="7689" max="7935" width="0" style="37" hidden="1"/>
    <col min="7936" max="7936" width="6.26953125" style="37" customWidth="1"/>
    <col min="7937" max="7937" width="37.1796875" style="37" customWidth="1"/>
    <col min="7938" max="7938" width="8.1796875" style="37" bestFit="1" customWidth="1"/>
    <col min="7939" max="7939" width="11.453125" style="37" customWidth="1"/>
    <col min="7940" max="7940" width="11.7265625" style="37" bestFit="1" customWidth="1"/>
    <col min="7941" max="7941" width="14.81640625" style="37" bestFit="1" customWidth="1"/>
    <col min="7942" max="7942" width="13.26953125" style="37" bestFit="1" customWidth="1"/>
    <col min="7943" max="7943" width="5.81640625" style="37" customWidth="1"/>
    <col min="7944" max="7944" width="11.453125" style="37" customWidth="1"/>
    <col min="7945" max="8191" width="0" style="37" hidden="1"/>
    <col min="8192" max="8192" width="6.26953125" style="37" customWidth="1"/>
    <col min="8193" max="8193" width="37.1796875" style="37" customWidth="1"/>
    <col min="8194" max="8194" width="8.1796875" style="37" bestFit="1" customWidth="1"/>
    <col min="8195" max="8195" width="11.453125" style="37" customWidth="1"/>
    <col min="8196" max="8196" width="11.7265625" style="37" bestFit="1" customWidth="1"/>
    <col min="8197" max="8197" width="14.81640625" style="37" bestFit="1" customWidth="1"/>
    <col min="8198" max="8198" width="13.26953125" style="37" bestFit="1" customWidth="1"/>
    <col min="8199" max="8199" width="5.81640625" style="37" customWidth="1"/>
    <col min="8200" max="8200" width="11.453125" style="37" customWidth="1"/>
    <col min="8201" max="8447" width="0" style="37" hidden="1"/>
    <col min="8448" max="8448" width="6.26953125" style="37" customWidth="1"/>
    <col min="8449" max="8449" width="37.1796875" style="37" customWidth="1"/>
    <col min="8450" max="8450" width="8.1796875" style="37" bestFit="1" customWidth="1"/>
    <col min="8451" max="8451" width="11.453125" style="37" customWidth="1"/>
    <col min="8452" max="8452" width="11.7265625" style="37" bestFit="1" customWidth="1"/>
    <col min="8453" max="8453" width="14.81640625" style="37" bestFit="1" customWidth="1"/>
    <col min="8454" max="8454" width="13.26953125" style="37" bestFit="1" customWidth="1"/>
    <col min="8455" max="8455" width="5.81640625" style="37" customWidth="1"/>
    <col min="8456" max="8456" width="11.453125" style="37" customWidth="1"/>
    <col min="8457" max="8703" width="0" style="37" hidden="1"/>
    <col min="8704" max="8704" width="6.26953125" style="37" customWidth="1"/>
    <col min="8705" max="8705" width="37.1796875" style="37" customWidth="1"/>
    <col min="8706" max="8706" width="8.1796875" style="37" bestFit="1" customWidth="1"/>
    <col min="8707" max="8707" width="11.453125" style="37" customWidth="1"/>
    <col min="8708" max="8708" width="11.7265625" style="37" bestFit="1" customWidth="1"/>
    <col min="8709" max="8709" width="14.81640625" style="37" bestFit="1" customWidth="1"/>
    <col min="8710" max="8710" width="13.26953125" style="37" bestFit="1" customWidth="1"/>
    <col min="8711" max="8711" width="5.81640625" style="37" customWidth="1"/>
    <col min="8712" max="8712" width="11.453125" style="37" customWidth="1"/>
    <col min="8713" max="8959" width="0" style="37" hidden="1"/>
    <col min="8960" max="8960" width="6.26953125" style="37" customWidth="1"/>
    <col min="8961" max="8961" width="37.1796875" style="37" customWidth="1"/>
    <col min="8962" max="8962" width="8.1796875" style="37" bestFit="1" customWidth="1"/>
    <col min="8963" max="8963" width="11.453125" style="37" customWidth="1"/>
    <col min="8964" max="8964" width="11.7265625" style="37" bestFit="1" customWidth="1"/>
    <col min="8965" max="8965" width="14.81640625" style="37" bestFit="1" customWidth="1"/>
    <col min="8966" max="8966" width="13.26953125" style="37" bestFit="1" customWidth="1"/>
    <col min="8967" max="8967" width="5.81640625" style="37" customWidth="1"/>
    <col min="8968" max="8968" width="11.453125" style="37" customWidth="1"/>
    <col min="8969" max="9215" width="0" style="37" hidden="1"/>
    <col min="9216" max="9216" width="6.26953125" style="37" customWidth="1"/>
    <col min="9217" max="9217" width="37.1796875" style="37" customWidth="1"/>
    <col min="9218" max="9218" width="8.1796875" style="37" bestFit="1" customWidth="1"/>
    <col min="9219" max="9219" width="11.453125" style="37" customWidth="1"/>
    <col min="9220" max="9220" width="11.7265625" style="37" bestFit="1" customWidth="1"/>
    <col min="9221" max="9221" width="14.81640625" style="37" bestFit="1" customWidth="1"/>
    <col min="9222" max="9222" width="13.26953125" style="37" bestFit="1" customWidth="1"/>
    <col min="9223" max="9223" width="5.81640625" style="37" customWidth="1"/>
    <col min="9224" max="9224" width="11.453125" style="37" customWidth="1"/>
    <col min="9225" max="9471" width="0" style="37" hidden="1"/>
    <col min="9472" max="9472" width="6.26953125" style="37" customWidth="1"/>
    <col min="9473" max="9473" width="37.1796875" style="37" customWidth="1"/>
    <col min="9474" max="9474" width="8.1796875" style="37" bestFit="1" customWidth="1"/>
    <col min="9475" max="9475" width="11.453125" style="37" customWidth="1"/>
    <col min="9476" max="9476" width="11.7265625" style="37" bestFit="1" customWidth="1"/>
    <col min="9477" max="9477" width="14.81640625" style="37" bestFit="1" customWidth="1"/>
    <col min="9478" max="9478" width="13.26953125" style="37" bestFit="1" customWidth="1"/>
    <col min="9479" max="9479" width="5.81640625" style="37" customWidth="1"/>
    <col min="9480" max="9480" width="11.453125" style="37" customWidth="1"/>
    <col min="9481" max="9727" width="0" style="37" hidden="1"/>
    <col min="9728" max="9728" width="6.26953125" style="37" customWidth="1"/>
    <col min="9729" max="9729" width="37.1796875" style="37" customWidth="1"/>
    <col min="9730" max="9730" width="8.1796875" style="37" bestFit="1" customWidth="1"/>
    <col min="9731" max="9731" width="11.453125" style="37" customWidth="1"/>
    <col min="9732" max="9732" width="11.7265625" style="37" bestFit="1" customWidth="1"/>
    <col min="9733" max="9733" width="14.81640625" style="37" bestFit="1" customWidth="1"/>
    <col min="9734" max="9734" width="13.26953125" style="37" bestFit="1" customWidth="1"/>
    <col min="9735" max="9735" width="5.81640625" style="37" customWidth="1"/>
    <col min="9736" max="9736" width="11.453125" style="37" customWidth="1"/>
    <col min="9737" max="9983" width="0" style="37" hidden="1"/>
    <col min="9984" max="9984" width="6.26953125" style="37" customWidth="1"/>
    <col min="9985" max="9985" width="37.1796875" style="37" customWidth="1"/>
    <col min="9986" max="9986" width="8.1796875" style="37" bestFit="1" customWidth="1"/>
    <col min="9987" max="9987" width="11.453125" style="37" customWidth="1"/>
    <col min="9988" max="9988" width="11.7265625" style="37" bestFit="1" customWidth="1"/>
    <col min="9989" max="9989" width="14.81640625" style="37" bestFit="1" customWidth="1"/>
    <col min="9990" max="9990" width="13.26953125" style="37" bestFit="1" customWidth="1"/>
    <col min="9991" max="9991" width="5.81640625" style="37" customWidth="1"/>
    <col min="9992" max="9992" width="11.453125" style="37" customWidth="1"/>
    <col min="9993" max="10239" width="0" style="37" hidden="1"/>
    <col min="10240" max="10240" width="6.26953125" style="37" customWidth="1"/>
    <col min="10241" max="10241" width="37.1796875" style="37" customWidth="1"/>
    <col min="10242" max="10242" width="8.1796875" style="37" bestFit="1" customWidth="1"/>
    <col min="10243" max="10243" width="11.453125" style="37" customWidth="1"/>
    <col min="10244" max="10244" width="11.7265625" style="37" bestFit="1" customWidth="1"/>
    <col min="10245" max="10245" width="14.81640625" style="37" bestFit="1" customWidth="1"/>
    <col min="10246" max="10246" width="13.26953125" style="37" bestFit="1" customWidth="1"/>
    <col min="10247" max="10247" width="5.81640625" style="37" customWidth="1"/>
    <col min="10248" max="10248" width="11.453125" style="37" customWidth="1"/>
    <col min="10249" max="10495" width="0" style="37" hidden="1"/>
    <col min="10496" max="10496" width="6.26953125" style="37" customWidth="1"/>
    <col min="10497" max="10497" width="37.1796875" style="37" customWidth="1"/>
    <col min="10498" max="10498" width="8.1796875" style="37" bestFit="1" customWidth="1"/>
    <col min="10499" max="10499" width="11.453125" style="37" customWidth="1"/>
    <col min="10500" max="10500" width="11.7265625" style="37" bestFit="1" customWidth="1"/>
    <col min="10501" max="10501" width="14.81640625" style="37" bestFit="1" customWidth="1"/>
    <col min="10502" max="10502" width="13.26953125" style="37" bestFit="1" customWidth="1"/>
    <col min="10503" max="10503" width="5.81640625" style="37" customWidth="1"/>
    <col min="10504" max="10504" width="11.453125" style="37" customWidth="1"/>
    <col min="10505" max="10751" width="0" style="37" hidden="1"/>
    <col min="10752" max="10752" width="6.26953125" style="37" customWidth="1"/>
    <col min="10753" max="10753" width="37.1796875" style="37" customWidth="1"/>
    <col min="10754" max="10754" width="8.1796875" style="37" bestFit="1" customWidth="1"/>
    <col min="10755" max="10755" width="11.453125" style="37" customWidth="1"/>
    <col min="10756" max="10756" width="11.7265625" style="37" bestFit="1" customWidth="1"/>
    <col min="10757" max="10757" width="14.81640625" style="37" bestFit="1" customWidth="1"/>
    <col min="10758" max="10758" width="13.26953125" style="37" bestFit="1" customWidth="1"/>
    <col min="10759" max="10759" width="5.81640625" style="37" customWidth="1"/>
    <col min="10760" max="10760" width="11.453125" style="37" customWidth="1"/>
    <col min="10761" max="11007" width="0" style="37" hidden="1"/>
    <col min="11008" max="11008" width="6.26953125" style="37" customWidth="1"/>
    <col min="11009" max="11009" width="37.1796875" style="37" customWidth="1"/>
    <col min="11010" max="11010" width="8.1796875" style="37" bestFit="1" customWidth="1"/>
    <col min="11011" max="11011" width="11.453125" style="37" customWidth="1"/>
    <col min="11012" max="11012" width="11.7265625" style="37" bestFit="1" customWidth="1"/>
    <col min="11013" max="11013" width="14.81640625" style="37" bestFit="1" customWidth="1"/>
    <col min="11014" max="11014" width="13.26953125" style="37" bestFit="1" customWidth="1"/>
    <col min="11015" max="11015" width="5.81640625" style="37" customWidth="1"/>
    <col min="11016" max="11016" width="11.453125" style="37" customWidth="1"/>
    <col min="11017" max="11263" width="0" style="37" hidden="1"/>
    <col min="11264" max="11264" width="6.26953125" style="37" customWidth="1"/>
    <col min="11265" max="11265" width="37.1796875" style="37" customWidth="1"/>
    <col min="11266" max="11266" width="8.1796875" style="37" bestFit="1" customWidth="1"/>
    <col min="11267" max="11267" width="11.453125" style="37" customWidth="1"/>
    <col min="11268" max="11268" width="11.7265625" style="37" bestFit="1" customWidth="1"/>
    <col min="11269" max="11269" width="14.81640625" style="37" bestFit="1" customWidth="1"/>
    <col min="11270" max="11270" width="13.26953125" style="37" bestFit="1" customWidth="1"/>
    <col min="11271" max="11271" width="5.81640625" style="37" customWidth="1"/>
    <col min="11272" max="11272" width="11.453125" style="37" customWidth="1"/>
    <col min="11273" max="11519" width="0" style="37" hidden="1"/>
    <col min="11520" max="11520" width="6.26953125" style="37" customWidth="1"/>
    <col min="11521" max="11521" width="37.1796875" style="37" customWidth="1"/>
    <col min="11522" max="11522" width="8.1796875" style="37" bestFit="1" customWidth="1"/>
    <col min="11523" max="11523" width="11.453125" style="37" customWidth="1"/>
    <col min="11524" max="11524" width="11.7265625" style="37" bestFit="1" customWidth="1"/>
    <col min="11525" max="11525" width="14.81640625" style="37" bestFit="1" customWidth="1"/>
    <col min="11526" max="11526" width="13.26953125" style="37" bestFit="1" customWidth="1"/>
    <col min="11527" max="11527" width="5.81640625" style="37" customWidth="1"/>
    <col min="11528" max="11528" width="11.453125" style="37" customWidth="1"/>
    <col min="11529" max="11775" width="0" style="37" hidden="1"/>
    <col min="11776" max="11776" width="6.26953125" style="37" customWidth="1"/>
    <col min="11777" max="11777" width="37.1796875" style="37" customWidth="1"/>
    <col min="11778" max="11778" width="8.1796875" style="37" bestFit="1" customWidth="1"/>
    <col min="11779" max="11779" width="11.453125" style="37" customWidth="1"/>
    <col min="11780" max="11780" width="11.7265625" style="37" bestFit="1" customWidth="1"/>
    <col min="11781" max="11781" width="14.81640625" style="37" bestFit="1" customWidth="1"/>
    <col min="11782" max="11782" width="13.26953125" style="37" bestFit="1" customWidth="1"/>
    <col min="11783" max="11783" width="5.81640625" style="37" customWidth="1"/>
    <col min="11784" max="11784" width="11.453125" style="37" customWidth="1"/>
    <col min="11785" max="12031" width="0" style="37" hidden="1"/>
    <col min="12032" max="12032" width="6.26953125" style="37" customWidth="1"/>
    <col min="12033" max="12033" width="37.1796875" style="37" customWidth="1"/>
    <col min="12034" max="12034" width="8.1796875" style="37" bestFit="1" customWidth="1"/>
    <col min="12035" max="12035" width="11.453125" style="37" customWidth="1"/>
    <col min="12036" max="12036" width="11.7265625" style="37" bestFit="1" customWidth="1"/>
    <col min="12037" max="12037" width="14.81640625" style="37" bestFit="1" customWidth="1"/>
    <col min="12038" max="12038" width="13.26953125" style="37" bestFit="1" customWidth="1"/>
    <col min="12039" max="12039" width="5.81640625" style="37" customWidth="1"/>
    <col min="12040" max="12040" width="11.453125" style="37" customWidth="1"/>
    <col min="12041" max="12287" width="0" style="37" hidden="1"/>
    <col min="12288" max="12288" width="6.26953125" style="37" customWidth="1"/>
    <col min="12289" max="12289" width="37.1796875" style="37" customWidth="1"/>
    <col min="12290" max="12290" width="8.1796875" style="37" bestFit="1" customWidth="1"/>
    <col min="12291" max="12291" width="11.453125" style="37" customWidth="1"/>
    <col min="12292" max="12292" width="11.7265625" style="37" bestFit="1" customWidth="1"/>
    <col min="12293" max="12293" width="14.81640625" style="37" bestFit="1" customWidth="1"/>
    <col min="12294" max="12294" width="13.26953125" style="37" bestFit="1" customWidth="1"/>
    <col min="12295" max="12295" width="5.81640625" style="37" customWidth="1"/>
    <col min="12296" max="12296" width="11.453125" style="37" customWidth="1"/>
    <col min="12297" max="12543" width="0" style="37" hidden="1"/>
    <col min="12544" max="12544" width="6.26953125" style="37" customWidth="1"/>
    <col min="12545" max="12545" width="37.1796875" style="37" customWidth="1"/>
    <col min="12546" max="12546" width="8.1796875" style="37" bestFit="1" customWidth="1"/>
    <col min="12547" max="12547" width="11.453125" style="37" customWidth="1"/>
    <col min="12548" max="12548" width="11.7265625" style="37" bestFit="1" customWidth="1"/>
    <col min="12549" max="12549" width="14.81640625" style="37" bestFit="1" customWidth="1"/>
    <col min="12550" max="12550" width="13.26953125" style="37" bestFit="1" customWidth="1"/>
    <col min="12551" max="12551" width="5.81640625" style="37" customWidth="1"/>
    <col min="12552" max="12552" width="11.453125" style="37" customWidth="1"/>
    <col min="12553" max="12799" width="0" style="37" hidden="1"/>
    <col min="12800" max="12800" width="6.26953125" style="37" customWidth="1"/>
    <col min="12801" max="12801" width="37.1796875" style="37" customWidth="1"/>
    <col min="12802" max="12802" width="8.1796875" style="37" bestFit="1" customWidth="1"/>
    <col min="12803" max="12803" width="11.453125" style="37" customWidth="1"/>
    <col min="12804" max="12804" width="11.7265625" style="37" bestFit="1" customWidth="1"/>
    <col min="12805" max="12805" width="14.81640625" style="37" bestFit="1" customWidth="1"/>
    <col min="12806" max="12806" width="13.26953125" style="37" bestFit="1" customWidth="1"/>
    <col min="12807" max="12807" width="5.81640625" style="37" customWidth="1"/>
    <col min="12808" max="12808" width="11.453125" style="37" customWidth="1"/>
    <col min="12809" max="13055" width="0" style="37" hidden="1"/>
    <col min="13056" max="13056" width="6.26953125" style="37" customWidth="1"/>
    <col min="13057" max="13057" width="37.1796875" style="37" customWidth="1"/>
    <col min="13058" max="13058" width="8.1796875" style="37" bestFit="1" customWidth="1"/>
    <col min="13059" max="13059" width="11.453125" style="37" customWidth="1"/>
    <col min="13060" max="13060" width="11.7265625" style="37" bestFit="1" customWidth="1"/>
    <col min="13061" max="13061" width="14.81640625" style="37" bestFit="1" customWidth="1"/>
    <col min="13062" max="13062" width="13.26953125" style="37" bestFit="1" customWidth="1"/>
    <col min="13063" max="13063" width="5.81640625" style="37" customWidth="1"/>
    <col min="13064" max="13064" width="11.453125" style="37" customWidth="1"/>
    <col min="13065" max="13311" width="0" style="37" hidden="1"/>
    <col min="13312" max="13312" width="6.26953125" style="37" customWidth="1"/>
    <col min="13313" max="13313" width="37.1796875" style="37" customWidth="1"/>
    <col min="13314" max="13314" width="8.1796875" style="37" bestFit="1" customWidth="1"/>
    <col min="13315" max="13315" width="11.453125" style="37" customWidth="1"/>
    <col min="13316" max="13316" width="11.7265625" style="37" bestFit="1" customWidth="1"/>
    <col min="13317" max="13317" width="14.81640625" style="37" bestFit="1" customWidth="1"/>
    <col min="13318" max="13318" width="13.26953125" style="37" bestFit="1" customWidth="1"/>
    <col min="13319" max="13319" width="5.81640625" style="37" customWidth="1"/>
    <col min="13320" max="13320" width="11.453125" style="37" customWidth="1"/>
    <col min="13321" max="13567" width="0" style="37" hidden="1"/>
    <col min="13568" max="13568" width="6.26953125" style="37" customWidth="1"/>
    <col min="13569" max="13569" width="37.1796875" style="37" customWidth="1"/>
    <col min="13570" max="13570" width="8.1796875" style="37" bestFit="1" customWidth="1"/>
    <col min="13571" max="13571" width="11.453125" style="37" customWidth="1"/>
    <col min="13572" max="13572" width="11.7265625" style="37" bestFit="1" customWidth="1"/>
    <col min="13573" max="13573" width="14.81640625" style="37" bestFit="1" customWidth="1"/>
    <col min="13574" max="13574" width="13.26953125" style="37" bestFit="1" customWidth="1"/>
    <col min="13575" max="13575" width="5.81640625" style="37" customWidth="1"/>
    <col min="13576" max="13576" width="11.453125" style="37" customWidth="1"/>
    <col min="13577" max="13823" width="0" style="37" hidden="1"/>
    <col min="13824" max="13824" width="6.26953125" style="37" customWidth="1"/>
    <col min="13825" max="13825" width="37.1796875" style="37" customWidth="1"/>
    <col min="13826" max="13826" width="8.1796875" style="37" bestFit="1" customWidth="1"/>
    <col min="13827" max="13827" width="11.453125" style="37" customWidth="1"/>
    <col min="13828" max="13828" width="11.7265625" style="37" bestFit="1" customWidth="1"/>
    <col min="13829" max="13829" width="14.81640625" style="37" bestFit="1" customWidth="1"/>
    <col min="13830" max="13830" width="13.26953125" style="37" bestFit="1" customWidth="1"/>
    <col min="13831" max="13831" width="5.81640625" style="37" customWidth="1"/>
    <col min="13832" max="13832" width="11.453125" style="37" customWidth="1"/>
    <col min="13833" max="14079" width="0" style="37" hidden="1"/>
    <col min="14080" max="14080" width="6.26953125" style="37" customWidth="1"/>
    <col min="14081" max="14081" width="37.1796875" style="37" customWidth="1"/>
    <col min="14082" max="14082" width="8.1796875" style="37" bestFit="1" customWidth="1"/>
    <col min="14083" max="14083" width="11.453125" style="37" customWidth="1"/>
    <col min="14084" max="14084" width="11.7265625" style="37" bestFit="1" customWidth="1"/>
    <col min="14085" max="14085" width="14.81640625" style="37" bestFit="1" customWidth="1"/>
    <col min="14086" max="14086" width="13.26953125" style="37" bestFit="1" customWidth="1"/>
    <col min="14087" max="14087" width="5.81640625" style="37" customWidth="1"/>
    <col min="14088" max="14088" width="11.453125" style="37" customWidth="1"/>
    <col min="14089" max="14335" width="0" style="37" hidden="1"/>
    <col min="14336" max="14336" width="6.26953125" style="37" customWidth="1"/>
    <col min="14337" max="14337" width="37.1796875" style="37" customWidth="1"/>
    <col min="14338" max="14338" width="8.1796875" style="37" bestFit="1" customWidth="1"/>
    <col min="14339" max="14339" width="11.453125" style="37" customWidth="1"/>
    <col min="14340" max="14340" width="11.7265625" style="37" bestFit="1" customWidth="1"/>
    <col min="14341" max="14341" width="14.81640625" style="37" bestFit="1" customWidth="1"/>
    <col min="14342" max="14342" width="13.26953125" style="37" bestFit="1" customWidth="1"/>
    <col min="14343" max="14343" width="5.81640625" style="37" customWidth="1"/>
    <col min="14344" max="14344" width="11.453125" style="37" customWidth="1"/>
    <col min="14345" max="14591" width="0" style="37" hidden="1"/>
    <col min="14592" max="14592" width="6.26953125" style="37" customWidth="1"/>
    <col min="14593" max="14593" width="37.1796875" style="37" customWidth="1"/>
    <col min="14594" max="14594" width="8.1796875" style="37" bestFit="1" customWidth="1"/>
    <col min="14595" max="14595" width="11.453125" style="37" customWidth="1"/>
    <col min="14596" max="14596" width="11.7265625" style="37" bestFit="1" customWidth="1"/>
    <col min="14597" max="14597" width="14.81640625" style="37" bestFit="1" customWidth="1"/>
    <col min="14598" max="14598" width="13.26953125" style="37" bestFit="1" customWidth="1"/>
    <col min="14599" max="14599" width="5.81640625" style="37" customWidth="1"/>
    <col min="14600" max="14600" width="11.453125" style="37" customWidth="1"/>
    <col min="14601" max="14847" width="0" style="37" hidden="1"/>
    <col min="14848" max="14848" width="6.26953125" style="37" customWidth="1"/>
    <col min="14849" max="14849" width="37.1796875" style="37" customWidth="1"/>
    <col min="14850" max="14850" width="8.1796875" style="37" bestFit="1" customWidth="1"/>
    <col min="14851" max="14851" width="11.453125" style="37" customWidth="1"/>
    <col min="14852" max="14852" width="11.7265625" style="37" bestFit="1" customWidth="1"/>
    <col min="14853" max="14853" width="14.81640625" style="37" bestFit="1" customWidth="1"/>
    <col min="14854" max="14854" width="13.26953125" style="37" bestFit="1" customWidth="1"/>
    <col min="14855" max="14855" width="5.81640625" style="37" customWidth="1"/>
    <col min="14856" max="14856" width="11.453125" style="37" customWidth="1"/>
    <col min="14857" max="15103" width="0" style="37" hidden="1"/>
    <col min="15104" max="15104" width="6.26953125" style="37" customWidth="1"/>
    <col min="15105" max="15105" width="37.1796875" style="37" customWidth="1"/>
    <col min="15106" max="15106" width="8.1796875" style="37" bestFit="1" customWidth="1"/>
    <col min="15107" max="15107" width="11.453125" style="37" customWidth="1"/>
    <col min="15108" max="15108" width="11.7265625" style="37" bestFit="1" customWidth="1"/>
    <col min="15109" max="15109" width="14.81640625" style="37" bestFit="1" customWidth="1"/>
    <col min="15110" max="15110" width="13.26953125" style="37" bestFit="1" customWidth="1"/>
    <col min="15111" max="15111" width="5.81640625" style="37" customWidth="1"/>
    <col min="15112" max="15112" width="11.453125" style="37" customWidth="1"/>
    <col min="15113" max="15359" width="0" style="37" hidden="1"/>
    <col min="15360" max="15360" width="6.26953125" style="37" customWidth="1"/>
    <col min="15361" max="15361" width="37.1796875" style="37" customWidth="1"/>
    <col min="15362" max="15362" width="8.1796875" style="37" bestFit="1" customWidth="1"/>
    <col min="15363" max="15363" width="11.453125" style="37" customWidth="1"/>
    <col min="15364" max="15364" width="11.7265625" style="37" bestFit="1" customWidth="1"/>
    <col min="15365" max="15365" width="14.81640625" style="37" bestFit="1" customWidth="1"/>
    <col min="15366" max="15366" width="13.26953125" style="37" bestFit="1" customWidth="1"/>
    <col min="15367" max="15367" width="5.81640625" style="37" customWidth="1"/>
    <col min="15368" max="15368" width="11.453125" style="37" customWidth="1"/>
    <col min="15369" max="15615" width="0" style="37" hidden="1"/>
    <col min="15616" max="15616" width="6.26953125" style="37" customWidth="1"/>
    <col min="15617" max="15617" width="37.1796875" style="37" customWidth="1"/>
    <col min="15618" max="15618" width="8.1796875" style="37" bestFit="1" customWidth="1"/>
    <col min="15619" max="15619" width="11.453125" style="37" customWidth="1"/>
    <col min="15620" max="15620" width="11.7265625" style="37" bestFit="1" customWidth="1"/>
    <col min="15621" max="15621" width="14.81640625" style="37" bestFit="1" customWidth="1"/>
    <col min="15622" max="15622" width="13.26953125" style="37" bestFit="1" customWidth="1"/>
    <col min="15623" max="15623" width="5.81640625" style="37" customWidth="1"/>
    <col min="15624" max="15624" width="11.453125" style="37" customWidth="1"/>
    <col min="15625" max="15871" width="0" style="37" hidden="1"/>
    <col min="15872" max="15872" width="6.26953125" style="37" customWidth="1"/>
    <col min="15873" max="15873" width="37.1796875" style="37" customWidth="1"/>
    <col min="15874" max="15874" width="8.1796875" style="37" bestFit="1" customWidth="1"/>
    <col min="15875" max="15875" width="11.453125" style="37" customWidth="1"/>
    <col min="15876" max="15876" width="11.7265625" style="37" bestFit="1" customWidth="1"/>
    <col min="15877" max="15877" width="14.81640625" style="37" bestFit="1" customWidth="1"/>
    <col min="15878" max="15878" width="13.26953125" style="37" bestFit="1" customWidth="1"/>
    <col min="15879" max="15879" width="5.81640625" style="37" customWidth="1"/>
    <col min="15880" max="15880" width="11.453125" style="37" customWidth="1"/>
    <col min="15881" max="16127" width="0" style="37" hidden="1"/>
    <col min="16128" max="16128" width="6.26953125" style="37" customWidth="1"/>
    <col min="16129" max="16129" width="37.1796875" style="37" customWidth="1"/>
    <col min="16130" max="16130" width="8.1796875" style="37" bestFit="1" customWidth="1"/>
    <col min="16131" max="16131" width="11.453125" style="37" customWidth="1"/>
    <col min="16132" max="16132" width="11.7265625" style="37" bestFit="1" customWidth="1"/>
    <col min="16133" max="16133" width="14.81640625" style="37" bestFit="1" customWidth="1"/>
    <col min="16134" max="16134" width="13.26953125" style="37" bestFit="1" customWidth="1"/>
    <col min="16135" max="16135" width="5.81640625" style="37" customWidth="1"/>
    <col min="16136" max="16136" width="11.453125" style="37" customWidth="1"/>
    <col min="16137" max="16384" width="0" style="37" hidden="1"/>
  </cols>
  <sheetData>
    <row r="1" spans="1:257" s="42" customFormat="1" ht="13" x14ac:dyDescent="0.3">
      <c r="A1" s="66"/>
      <c r="B1" s="66"/>
      <c r="C1" s="66"/>
      <c r="D1" s="66"/>
      <c r="E1" s="66"/>
      <c r="F1" s="66"/>
      <c r="G1" s="66"/>
      <c r="H1" s="41"/>
      <c r="I1" s="41"/>
    </row>
    <row r="2" spans="1:257" s="42" customFormat="1" ht="13" x14ac:dyDescent="0.3">
      <c r="A2" s="66" t="s">
        <v>875</v>
      </c>
      <c r="B2" s="66"/>
      <c r="C2" s="66"/>
      <c r="D2" s="66"/>
      <c r="E2" s="66"/>
      <c r="F2" s="66"/>
      <c r="G2" s="66"/>
      <c r="H2" s="41"/>
      <c r="I2" s="41"/>
    </row>
    <row r="3" spans="1:257" s="42" customFormat="1" ht="13" x14ac:dyDescent="0.3">
      <c r="A3" s="66" t="s">
        <v>876</v>
      </c>
      <c r="B3" s="66"/>
      <c r="C3" s="66"/>
      <c r="D3" s="66"/>
      <c r="E3" s="66"/>
      <c r="F3" s="66"/>
      <c r="G3" s="66"/>
      <c r="H3" s="41"/>
      <c r="I3" s="41"/>
    </row>
    <row r="4" spans="1:257" ht="13" x14ac:dyDescent="0.3">
      <c r="A4" s="35"/>
      <c r="B4" s="1" t="s">
        <v>885</v>
      </c>
      <c r="C4" s="36"/>
      <c r="D4" s="36"/>
      <c r="E4" s="36"/>
      <c r="F4" s="36"/>
      <c r="G4" s="34"/>
    </row>
    <row r="5" spans="1:257" ht="13.5" thickBot="1" x14ac:dyDescent="0.35">
      <c r="A5" s="35"/>
      <c r="B5" s="2"/>
      <c r="C5" s="34"/>
      <c r="D5" s="34"/>
      <c r="E5" s="34"/>
      <c r="F5" s="34"/>
      <c r="G5" s="34"/>
    </row>
    <row r="6" spans="1:257" ht="13" customHeight="1" thickTop="1" x14ac:dyDescent="0.25">
      <c r="A6" s="38"/>
      <c r="B6" s="69" t="s">
        <v>1</v>
      </c>
      <c r="C6" s="72" t="s">
        <v>880</v>
      </c>
      <c r="D6" s="72" t="s">
        <v>877</v>
      </c>
      <c r="E6" s="72" t="s">
        <v>878</v>
      </c>
      <c r="F6" s="72" t="s">
        <v>2</v>
      </c>
      <c r="G6" s="34"/>
    </row>
    <row r="7" spans="1:257" ht="15" customHeight="1" x14ac:dyDescent="0.25">
      <c r="A7" s="38"/>
      <c r="B7" s="70"/>
      <c r="C7" s="73"/>
      <c r="D7" s="73" t="s">
        <v>3</v>
      </c>
      <c r="E7" s="73" t="s">
        <v>3</v>
      </c>
      <c r="F7" s="73"/>
      <c r="G7" s="34"/>
    </row>
    <row r="8" spans="1:257" ht="15.75" customHeight="1" thickBot="1" x14ac:dyDescent="0.3">
      <c r="A8" s="38"/>
      <c r="B8" s="71"/>
      <c r="C8" s="74"/>
      <c r="D8" s="74"/>
      <c r="E8" s="74"/>
      <c r="F8" s="74"/>
      <c r="G8" s="34"/>
    </row>
    <row r="9" spans="1:257" ht="14.15" customHeight="1" thickTop="1" thickBot="1" x14ac:dyDescent="0.3">
      <c r="A9" s="38"/>
      <c r="B9" s="43" t="s">
        <v>879</v>
      </c>
      <c r="C9" s="44"/>
      <c r="D9" s="45"/>
      <c r="E9" s="46"/>
      <c r="F9" s="44"/>
      <c r="G9" s="34"/>
    </row>
    <row r="10" spans="1:257" ht="14.15" customHeight="1" thickTop="1" x14ac:dyDescent="0.25">
      <c r="A10" s="38"/>
      <c r="B10" s="47" t="s">
        <v>822</v>
      </c>
      <c r="C10" s="48" t="s">
        <v>823</v>
      </c>
      <c r="D10" s="56" t="s">
        <v>824</v>
      </c>
      <c r="E10" s="62"/>
      <c r="F10" s="56">
        <f>+D10+E10</f>
        <v>1</v>
      </c>
      <c r="G10" s="34"/>
    </row>
    <row r="11" spans="1:257" ht="14.15" customHeight="1" x14ac:dyDescent="0.25">
      <c r="A11" s="38"/>
      <c r="B11" s="47" t="s">
        <v>825</v>
      </c>
      <c r="C11" s="49" t="s">
        <v>826</v>
      </c>
      <c r="D11" s="56" t="s">
        <v>827</v>
      </c>
      <c r="E11" s="63"/>
      <c r="F11" s="56">
        <f t="shared" ref="F11:F39" si="0">+D11+E11</f>
        <v>3</v>
      </c>
      <c r="G11" s="34"/>
    </row>
    <row r="12" spans="1:257" ht="14.15" customHeight="1" x14ac:dyDescent="0.25">
      <c r="A12" s="38"/>
      <c r="B12" s="47" t="s">
        <v>828</v>
      </c>
      <c r="C12" s="49" t="s">
        <v>829</v>
      </c>
      <c r="D12" s="56" t="s">
        <v>824</v>
      </c>
      <c r="E12" s="63"/>
      <c r="F12" s="56">
        <f t="shared" si="0"/>
        <v>1</v>
      </c>
      <c r="G12" s="34"/>
      <c r="IW12" s="34"/>
    </row>
    <row r="13" spans="1:257" ht="14.15" customHeight="1" x14ac:dyDescent="0.25">
      <c r="A13" s="38"/>
      <c r="B13" s="50" t="s">
        <v>830</v>
      </c>
      <c r="C13" s="48" t="s">
        <v>831</v>
      </c>
      <c r="D13" s="57">
        <v>3</v>
      </c>
      <c r="E13" s="63"/>
      <c r="F13" s="56">
        <f t="shared" si="0"/>
        <v>3</v>
      </c>
      <c r="G13" s="34"/>
    </row>
    <row r="14" spans="1:257" ht="14.15" customHeight="1" x14ac:dyDescent="0.25">
      <c r="A14" s="38"/>
      <c r="B14" s="50" t="s">
        <v>832</v>
      </c>
      <c r="C14" s="49" t="s">
        <v>833</v>
      </c>
      <c r="D14" s="57">
        <v>1</v>
      </c>
      <c r="E14" s="63"/>
      <c r="F14" s="56">
        <f t="shared" si="0"/>
        <v>1</v>
      </c>
      <c r="G14" s="34"/>
    </row>
    <row r="15" spans="1:257" ht="14.15" customHeight="1" x14ac:dyDescent="0.25">
      <c r="A15" s="38"/>
      <c r="B15" s="50" t="s">
        <v>834</v>
      </c>
      <c r="C15" s="49" t="s">
        <v>835</v>
      </c>
      <c r="D15" s="56">
        <v>130</v>
      </c>
      <c r="E15" s="63"/>
      <c r="F15" s="56">
        <f t="shared" si="0"/>
        <v>130</v>
      </c>
      <c r="G15" s="34"/>
    </row>
    <row r="16" spans="1:257" ht="14.15" customHeight="1" x14ac:dyDescent="0.25">
      <c r="A16" s="38"/>
      <c r="B16" s="50" t="s">
        <v>834</v>
      </c>
      <c r="C16" s="49" t="s">
        <v>836</v>
      </c>
      <c r="D16" s="56">
        <v>4</v>
      </c>
      <c r="E16" s="63"/>
      <c r="F16" s="56">
        <f t="shared" si="0"/>
        <v>4</v>
      </c>
      <c r="G16" s="34"/>
    </row>
    <row r="17" spans="1:8" ht="14.15" customHeight="1" x14ac:dyDescent="0.25">
      <c r="A17" s="38"/>
      <c r="B17" s="50" t="s">
        <v>837</v>
      </c>
      <c r="C17" s="51" t="s">
        <v>835</v>
      </c>
      <c r="D17" s="56">
        <v>11</v>
      </c>
      <c r="E17" s="63"/>
      <c r="F17" s="56">
        <f t="shared" si="0"/>
        <v>11</v>
      </c>
      <c r="G17" s="34"/>
      <c r="H17" s="33"/>
    </row>
    <row r="18" spans="1:8" ht="14.15" customHeight="1" x14ac:dyDescent="0.25">
      <c r="A18" s="38"/>
      <c r="B18" s="50" t="s">
        <v>838</v>
      </c>
      <c r="C18" s="51" t="s">
        <v>839</v>
      </c>
      <c r="D18" s="56">
        <v>5</v>
      </c>
      <c r="E18" s="63"/>
      <c r="F18" s="56">
        <f t="shared" si="0"/>
        <v>5</v>
      </c>
      <c r="G18" s="34"/>
    </row>
    <row r="19" spans="1:8" ht="14.15" customHeight="1" x14ac:dyDescent="0.25">
      <c r="A19" s="38"/>
      <c r="B19" s="50" t="s">
        <v>840</v>
      </c>
      <c r="C19" s="51" t="s">
        <v>841</v>
      </c>
      <c r="D19" s="56">
        <v>10</v>
      </c>
      <c r="E19" s="63"/>
      <c r="F19" s="56">
        <f t="shared" si="0"/>
        <v>10</v>
      </c>
      <c r="G19" s="34"/>
    </row>
    <row r="20" spans="1:8" ht="14.15" customHeight="1" x14ac:dyDescent="0.25">
      <c r="A20" s="38"/>
      <c r="B20" s="50" t="s">
        <v>840</v>
      </c>
      <c r="C20" s="51" t="s">
        <v>842</v>
      </c>
      <c r="D20" s="56">
        <v>4</v>
      </c>
      <c r="E20" s="63"/>
      <c r="F20" s="56">
        <f t="shared" si="0"/>
        <v>4</v>
      </c>
      <c r="G20" s="34"/>
    </row>
    <row r="21" spans="1:8" ht="14.15" customHeight="1" x14ac:dyDescent="0.25">
      <c r="A21" s="38"/>
      <c r="B21" s="50" t="s">
        <v>840</v>
      </c>
      <c r="C21" s="51" t="s">
        <v>843</v>
      </c>
      <c r="D21" s="56">
        <v>3</v>
      </c>
      <c r="E21" s="63"/>
      <c r="F21" s="56">
        <f t="shared" si="0"/>
        <v>3</v>
      </c>
      <c r="G21" s="34"/>
    </row>
    <row r="22" spans="1:8" ht="14.15" customHeight="1" x14ac:dyDescent="0.25">
      <c r="A22" s="38"/>
      <c r="B22" s="50" t="s">
        <v>840</v>
      </c>
      <c r="C22" s="51" t="s">
        <v>844</v>
      </c>
      <c r="D22" s="56">
        <v>26</v>
      </c>
      <c r="E22" s="63"/>
      <c r="F22" s="56">
        <f t="shared" si="0"/>
        <v>26</v>
      </c>
      <c r="G22" s="34"/>
    </row>
    <row r="23" spans="1:8" ht="14.15" customHeight="1" x14ac:dyDescent="0.25">
      <c r="A23" s="38"/>
      <c r="B23" s="50" t="s">
        <v>840</v>
      </c>
      <c r="C23" s="51" t="s">
        <v>845</v>
      </c>
      <c r="D23" s="56">
        <v>64</v>
      </c>
      <c r="E23" s="63">
        <v>1</v>
      </c>
      <c r="F23" s="56">
        <f t="shared" si="0"/>
        <v>65</v>
      </c>
      <c r="G23" s="34"/>
    </row>
    <row r="24" spans="1:8" ht="14.15" customHeight="1" x14ac:dyDescent="0.25">
      <c r="A24" s="38"/>
      <c r="B24" s="50" t="s">
        <v>846</v>
      </c>
      <c r="C24" s="51" t="s">
        <v>847</v>
      </c>
      <c r="D24" s="56">
        <v>32</v>
      </c>
      <c r="E24" s="63"/>
      <c r="F24" s="56">
        <f t="shared" si="0"/>
        <v>32</v>
      </c>
      <c r="G24" s="34"/>
    </row>
    <row r="25" spans="1:8" ht="14.15" customHeight="1" x14ac:dyDescent="0.25">
      <c r="A25" s="38"/>
      <c r="B25" s="50" t="s">
        <v>846</v>
      </c>
      <c r="C25" s="51" t="s">
        <v>848</v>
      </c>
      <c r="D25" s="56">
        <v>34</v>
      </c>
      <c r="E25" s="63"/>
      <c r="F25" s="56">
        <f t="shared" si="0"/>
        <v>34</v>
      </c>
      <c r="G25" s="34"/>
    </row>
    <row r="26" spans="1:8" ht="14.15" customHeight="1" x14ac:dyDescent="0.25">
      <c r="A26" s="38"/>
      <c r="B26" s="50" t="s">
        <v>846</v>
      </c>
      <c r="C26" s="51" t="s">
        <v>849</v>
      </c>
      <c r="D26" s="56">
        <v>6</v>
      </c>
      <c r="E26" s="63"/>
      <c r="F26" s="56">
        <f t="shared" si="0"/>
        <v>6</v>
      </c>
      <c r="G26" s="34"/>
    </row>
    <row r="27" spans="1:8" ht="14.15" customHeight="1" x14ac:dyDescent="0.25">
      <c r="A27" s="38"/>
      <c r="B27" s="50" t="s">
        <v>850</v>
      </c>
      <c r="C27" s="51" t="s">
        <v>851</v>
      </c>
      <c r="D27" s="56">
        <v>2</v>
      </c>
      <c r="E27" s="63"/>
      <c r="F27" s="56">
        <f t="shared" si="0"/>
        <v>2</v>
      </c>
      <c r="G27" s="34"/>
    </row>
    <row r="28" spans="1:8" ht="14.15" customHeight="1" x14ac:dyDescent="0.25">
      <c r="A28" s="38"/>
      <c r="B28" s="50" t="s">
        <v>850</v>
      </c>
      <c r="C28" s="51" t="s">
        <v>852</v>
      </c>
      <c r="D28" s="56">
        <v>2</v>
      </c>
      <c r="E28" s="63"/>
      <c r="F28" s="56">
        <f t="shared" si="0"/>
        <v>2</v>
      </c>
      <c r="G28" s="34"/>
    </row>
    <row r="29" spans="1:8" ht="14.15" customHeight="1" x14ac:dyDescent="0.25">
      <c r="A29" s="38"/>
      <c r="B29" s="50" t="s">
        <v>850</v>
      </c>
      <c r="C29" s="51" t="s">
        <v>853</v>
      </c>
      <c r="D29" s="56">
        <v>13</v>
      </c>
      <c r="E29" s="63"/>
      <c r="F29" s="56">
        <f t="shared" si="0"/>
        <v>13</v>
      </c>
      <c r="G29" s="34"/>
    </row>
    <row r="30" spans="1:8" ht="14.15" customHeight="1" x14ac:dyDescent="0.25">
      <c r="A30" s="38"/>
      <c r="B30" s="50" t="s">
        <v>854</v>
      </c>
      <c r="C30" s="51" t="s">
        <v>855</v>
      </c>
      <c r="D30" s="56">
        <v>53</v>
      </c>
      <c r="E30" s="63"/>
      <c r="F30" s="56">
        <f t="shared" si="0"/>
        <v>53</v>
      </c>
      <c r="G30" s="34"/>
    </row>
    <row r="31" spans="1:8" ht="14.15" customHeight="1" x14ac:dyDescent="0.25">
      <c r="A31" s="38"/>
      <c r="B31" s="52" t="s">
        <v>856</v>
      </c>
      <c r="C31" s="53" t="s">
        <v>857</v>
      </c>
      <c r="D31" s="58">
        <v>1</v>
      </c>
      <c r="E31" s="63"/>
      <c r="F31" s="56">
        <f t="shared" si="0"/>
        <v>1</v>
      </c>
      <c r="G31" s="34"/>
    </row>
    <row r="32" spans="1:8" ht="14.15" customHeight="1" x14ac:dyDescent="0.25">
      <c r="A32" s="38"/>
      <c r="B32" s="50" t="s">
        <v>858</v>
      </c>
      <c r="C32" s="51" t="s">
        <v>859</v>
      </c>
      <c r="D32" s="56">
        <v>3</v>
      </c>
      <c r="E32" s="63"/>
      <c r="F32" s="56">
        <f t="shared" si="0"/>
        <v>3</v>
      </c>
      <c r="G32" s="34"/>
    </row>
    <row r="33" spans="1:7" ht="14.15" customHeight="1" x14ac:dyDescent="0.25">
      <c r="A33" s="38"/>
      <c r="B33" s="50" t="s">
        <v>858</v>
      </c>
      <c r="C33" s="51" t="s">
        <v>860</v>
      </c>
      <c r="D33" s="56">
        <v>2</v>
      </c>
      <c r="E33" s="63"/>
      <c r="F33" s="56">
        <f t="shared" si="0"/>
        <v>2</v>
      </c>
      <c r="G33" s="34"/>
    </row>
    <row r="34" spans="1:7" ht="14.15" customHeight="1" x14ac:dyDescent="0.25">
      <c r="A34" s="38"/>
      <c r="B34" s="50" t="s">
        <v>858</v>
      </c>
      <c r="C34" s="51" t="s">
        <v>861</v>
      </c>
      <c r="D34" s="56">
        <v>8</v>
      </c>
      <c r="E34" s="63">
        <v>1</v>
      </c>
      <c r="F34" s="56">
        <f t="shared" si="0"/>
        <v>9</v>
      </c>
      <c r="G34" s="34"/>
    </row>
    <row r="35" spans="1:7" ht="14.15" customHeight="1" x14ac:dyDescent="0.25">
      <c r="A35" s="38"/>
      <c r="B35" s="50" t="s">
        <v>862</v>
      </c>
      <c r="C35" s="51" t="s">
        <v>863</v>
      </c>
      <c r="D35" s="56">
        <v>12</v>
      </c>
      <c r="E35" s="63"/>
      <c r="F35" s="56">
        <f t="shared" si="0"/>
        <v>12</v>
      </c>
      <c r="G35" s="34"/>
    </row>
    <row r="36" spans="1:7" ht="14.15" customHeight="1" x14ac:dyDescent="0.25">
      <c r="A36" s="38"/>
      <c r="B36" s="50" t="s">
        <v>862</v>
      </c>
      <c r="C36" s="51" t="s">
        <v>864</v>
      </c>
      <c r="D36" s="56">
        <v>13</v>
      </c>
      <c r="E36" s="63"/>
      <c r="F36" s="56">
        <f t="shared" si="0"/>
        <v>13</v>
      </c>
      <c r="G36" s="34"/>
    </row>
    <row r="37" spans="1:7" ht="14.15" customHeight="1" x14ac:dyDescent="0.25">
      <c r="A37" s="38"/>
      <c r="B37" s="50" t="s">
        <v>865</v>
      </c>
      <c r="C37" s="51" t="s">
        <v>866</v>
      </c>
      <c r="D37" s="58">
        <v>75</v>
      </c>
      <c r="E37" s="63"/>
      <c r="F37" s="56">
        <f t="shared" si="0"/>
        <v>75</v>
      </c>
      <c r="G37" s="34"/>
    </row>
    <row r="38" spans="1:7" ht="14.15" customHeight="1" x14ac:dyDescent="0.25">
      <c r="A38" s="38"/>
      <c r="B38" s="52" t="s">
        <v>874</v>
      </c>
      <c r="C38" s="51" t="s">
        <v>867</v>
      </c>
      <c r="D38" s="58">
        <v>2</v>
      </c>
      <c r="E38" s="63"/>
      <c r="F38" s="56">
        <f t="shared" si="0"/>
        <v>2</v>
      </c>
      <c r="G38" s="34"/>
    </row>
    <row r="39" spans="1:7" ht="14.15" customHeight="1" thickBot="1" x14ac:dyDescent="0.3">
      <c r="A39" s="38"/>
      <c r="B39" s="52" t="s">
        <v>868</v>
      </c>
      <c r="C39" s="51" t="s">
        <v>869</v>
      </c>
      <c r="D39" s="58">
        <v>245</v>
      </c>
      <c r="E39" s="62"/>
      <c r="F39" s="56">
        <f t="shared" si="0"/>
        <v>245</v>
      </c>
      <c r="G39" s="34"/>
    </row>
    <row r="40" spans="1:7" ht="14.15" customHeight="1" thickTop="1" thickBot="1" x14ac:dyDescent="0.3">
      <c r="A40" s="38"/>
      <c r="B40" s="43" t="s">
        <v>881</v>
      </c>
      <c r="C40" s="54"/>
      <c r="D40" s="59">
        <f>+D10+D11+D12+D13+D14+D15+D16+D17+D18+D19+D20+D21+D22+D23+D24+D25+D26+D27+D28+D29+D30+D31+D32+D33+D34+D35+D36+D37+D38+D39</f>
        <v>769</v>
      </c>
      <c r="E40" s="59">
        <f>+E10+E11+E12+E13+E14+E15+E16+E17+E18+E19+E20+E21+E22+E23+E24+E25+E26+E27+E28+E29+E30+E31+E32+E33+E34+E35+E36+E37+E38+E39</f>
        <v>2</v>
      </c>
      <c r="F40" s="59">
        <f>+F10+F11+F12+F13+F14+F15+F16+F17+F18+F19+F20+F21+F22+F23+F24+F25+F26+F27+F28+F29+F30+F31+F32+F33+F34+F35+F36+F37+F38+F39</f>
        <v>771</v>
      </c>
      <c r="G40" s="34"/>
    </row>
    <row r="41" spans="1:7" ht="14.15" customHeight="1" thickTop="1" thickBot="1" x14ac:dyDescent="0.3">
      <c r="A41" s="38"/>
      <c r="B41" s="43" t="s">
        <v>882</v>
      </c>
      <c r="C41" s="44"/>
      <c r="D41" s="65"/>
      <c r="E41" s="64"/>
      <c r="F41" s="60"/>
      <c r="G41" s="34"/>
    </row>
    <row r="42" spans="1:7" ht="14.15" customHeight="1" thickTop="1" x14ac:dyDescent="0.25">
      <c r="A42" s="38"/>
      <c r="B42" s="52" t="s">
        <v>870</v>
      </c>
      <c r="C42" s="39"/>
      <c r="D42" s="58">
        <v>3</v>
      </c>
      <c r="E42" s="62"/>
      <c r="F42" s="56">
        <f t="shared" ref="F42:F45" si="1">+D42+E42</f>
        <v>3</v>
      </c>
      <c r="G42" s="34"/>
    </row>
    <row r="43" spans="1:7" ht="14.15" customHeight="1" x14ac:dyDescent="0.25">
      <c r="A43" s="38"/>
      <c r="B43" s="52" t="s">
        <v>871</v>
      </c>
      <c r="C43" s="39"/>
      <c r="D43" s="58">
        <v>1</v>
      </c>
      <c r="E43" s="63"/>
      <c r="F43" s="56">
        <f t="shared" si="1"/>
        <v>1</v>
      </c>
      <c r="G43" s="34"/>
    </row>
    <row r="44" spans="1:7" ht="14.15" customHeight="1" x14ac:dyDescent="0.25">
      <c r="A44" s="38"/>
      <c r="B44" s="52" t="s">
        <v>872</v>
      </c>
      <c r="C44" s="39"/>
      <c r="D44" s="58">
        <v>1</v>
      </c>
      <c r="E44" s="63"/>
      <c r="F44" s="56">
        <f t="shared" si="1"/>
        <v>1</v>
      </c>
      <c r="G44" s="34"/>
    </row>
    <row r="45" spans="1:7" ht="14.15" customHeight="1" thickBot="1" x14ac:dyDescent="0.3">
      <c r="A45" s="38"/>
      <c r="B45" s="52" t="s">
        <v>873</v>
      </c>
      <c r="C45" s="39"/>
      <c r="D45" s="58">
        <v>5</v>
      </c>
      <c r="E45" s="62">
        <v>10</v>
      </c>
      <c r="F45" s="56">
        <f t="shared" si="1"/>
        <v>15</v>
      </c>
      <c r="G45" s="34"/>
    </row>
    <row r="46" spans="1:7" ht="14.15" customHeight="1" thickTop="1" thickBot="1" x14ac:dyDescent="0.3">
      <c r="A46" s="38"/>
      <c r="B46" s="43" t="s">
        <v>883</v>
      </c>
      <c r="C46" s="54"/>
      <c r="D46" s="59">
        <f>+D42+D43+D44+D45</f>
        <v>10</v>
      </c>
      <c r="E46" s="59">
        <f>+E42+E43+E44+E45</f>
        <v>10</v>
      </c>
      <c r="F46" s="59">
        <f>+F42+F43+F44+F45</f>
        <v>20</v>
      </c>
      <c r="G46" s="34"/>
    </row>
    <row r="47" spans="1:7" ht="14.15" customHeight="1" thickTop="1" thickBot="1" x14ac:dyDescent="0.3">
      <c r="A47" s="38"/>
      <c r="B47" s="43" t="s">
        <v>884</v>
      </c>
      <c r="C47" s="55"/>
      <c r="D47" s="61">
        <f>+D40+D46</f>
        <v>779</v>
      </c>
      <c r="E47" s="61">
        <f>+E40+E46</f>
        <v>12</v>
      </c>
      <c r="F47" s="61">
        <f>+F40+F46</f>
        <v>791</v>
      </c>
      <c r="G47" s="40"/>
    </row>
    <row r="48" spans="1:7" ht="13" thickTop="1" x14ac:dyDescent="0.25">
      <c r="A48" s="35"/>
      <c r="B48" s="34"/>
      <c r="C48" s="34"/>
      <c r="D48" s="34"/>
      <c r="E48" s="34"/>
      <c r="F48" s="34"/>
      <c r="G48" s="34"/>
    </row>
    <row r="49" spans="1:7" ht="12.5" x14ac:dyDescent="0.25">
      <c r="A49" s="35"/>
      <c r="B49" s="34"/>
      <c r="C49" s="34"/>
      <c r="D49" s="34"/>
      <c r="E49" s="34"/>
      <c r="F49" s="34"/>
      <c r="G49" s="34"/>
    </row>
    <row r="50" spans="1:7" ht="12.5" x14ac:dyDescent="0.25">
      <c r="A50" s="35"/>
      <c r="B50" s="34"/>
      <c r="C50" s="34"/>
      <c r="D50" s="34"/>
      <c r="E50" s="34"/>
      <c r="F50" s="34"/>
      <c r="G50" s="34"/>
    </row>
    <row r="51" spans="1:7" ht="12.5" x14ac:dyDescent="0.25">
      <c r="A51" s="35"/>
      <c r="B51" s="34"/>
      <c r="C51" s="34"/>
      <c r="D51" s="34"/>
      <c r="E51" s="34"/>
      <c r="F51" s="34"/>
      <c r="G51" s="34"/>
    </row>
    <row r="52" spans="1:7" ht="12.5" x14ac:dyDescent="0.25">
      <c r="A52" s="35"/>
      <c r="B52" s="34"/>
      <c r="C52" s="34"/>
      <c r="D52" s="34"/>
      <c r="E52" s="34"/>
      <c r="F52" s="34"/>
      <c r="G52" s="34"/>
    </row>
    <row r="53" spans="1:7" ht="12.5" x14ac:dyDescent="0.25">
      <c r="A53" s="35"/>
      <c r="B53" s="34"/>
      <c r="C53" s="34"/>
      <c r="D53" s="34"/>
      <c r="E53" s="34"/>
      <c r="F53" s="34"/>
      <c r="G53" s="34"/>
    </row>
    <row r="54" spans="1:7" ht="13" x14ac:dyDescent="0.3">
      <c r="A54" s="35"/>
      <c r="B54" s="75"/>
      <c r="C54" s="75"/>
      <c r="D54" s="75"/>
      <c r="E54" s="67"/>
      <c r="F54" s="67"/>
      <c r="G54" s="34"/>
    </row>
    <row r="55" spans="1:7" ht="15.5" customHeight="1" x14ac:dyDescent="0.3">
      <c r="A55" s="35"/>
      <c r="B55" s="68"/>
      <c r="C55" s="68"/>
      <c r="D55" s="68"/>
      <c r="E55" s="68"/>
      <c r="F55" s="68"/>
      <c r="G55" s="34"/>
    </row>
    <row r="56" spans="1:7" ht="12.5" x14ac:dyDescent="0.25">
      <c r="A56" s="35"/>
      <c r="B56" s="34"/>
      <c r="C56" s="34"/>
      <c r="D56" s="34"/>
      <c r="E56" s="34"/>
      <c r="F56" s="34"/>
      <c r="G56" s="34"/>
    </row>
    <row r="57" spans="1:7" ht="12.5" x14ac:dyDescent="0.25">
      <c r="A57" s="35"/>
      <c r="B57" s="34"/>
      <c r="C57" s="34"/>
      <c r="D57" s="34"/>
      <c r="E57" s="34"/>
      <c r="F57" s="34"/>
      <c r="G57" s="34"/>
    </row>
    <row r="58" spans="1:7" ht="12.5" x14ac:dyDescent="0.25">
      <c r="A58" s="34"/>
      <c r="B58" s="34"/>
      <c r="C58" s="34"/>
      <c r="D58" s="34"/>
      <c r="E58" s="34"/>
      <c r="F58" s="34"/>
      <c r="G58" s="34"/>
    </row>
    <row r="59" spans="1:7" ht="12.5" x14ac:dyDescent="0.25"/>
    <row r="60" spans="1:7" ht="12.75" customHeight="1" x14ac:dyDescent="0.25"/>
    <row r="61" spans="1:7" ht="12.75" customHeight="1" x14ac:dyDescent="0.25"/>
    <row r="62" spans="1:7" ht="12.75" customHeight="1" x14ac:dyDescent="0.25"/>
    <row r="63" spans="1:7" ht="12.75" customHeight="1" x14ac:dyDescent="0.25"/>
    <row r="64" spans="1:7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</sheetData>
  <sheetProtection selectLockedCells="1"/>
  <mergeCells count="12">
    <mergeCell ref="A1:G1"/>
    <mergeCell ref="A2:G2"/>
    <mergeCell ref="A3:G3"/>
    <mergeCell ref="E54:F54"/>
    <mergeCell ref="E55:F55"/>
    <mergeCell ref="B6:B8"/>
    <mergeCell ref="C6:C8"/>
    <mergeCell ref="D6:D8"/>
    <mergeCell ref="E6:E8"/>
    <mergeCell ref="F6:F8"/>
    <mergeCell ref="B54:D54"/>
    <mergeCell ref="B55:D55"/>
  </mergeCell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K207"/>
  <sheetViews>
    <sheetView topLeftCell="A157" workbookViewId="0">
      <selection activeCell="B3" sqref="B3"/>
    </sheetView>
  </sheetViews>
  <sheetFormatPr baseColWidth="10" defaultRowHeight="14.5" x14ac:dyDescent="0.35"/>
  <cols>
    <col min="1" max="1" width="6.26953125" customWidth="1"/>
    <col min="2" max="2" width="88" customWidth="1"/>
    <col min="3" max="3" width="3.1796875" customWidth="1"/>
    <col min="4" max="4" width="70.453125" customWidth="1"/>
    <col min="5" max="5" width="4.7265625" bestFit="1" customWidth="1"/>
    <col min="6" max="6" width="3.1796875" customWidth="1"/>
    <col min="7" max="7" width="30.1796875" customWidth="1"/>
    <col min="8" max="8" width="4" style="4" customWidth="1"/>
    <col min="9" max="9" width="3.1796875" customWidth="1"/>
    <col min="10" max="10" width="40.81640625" bestFit="1" customWidth="1"/>
    <col min="11" max="11" width="4.1796875" style="3" bestFit="1" customWidth="1"/>
    <col min="12" max="12" width="3.1796875" customWidth="1"/>
    <col min="13" max="13" width="48.81640625" bestFit="1" customWidth="1"/>
    <col min="14" max="14" width="4.1796875" style="3" bestFit="1" customWidth="1"/>
    <col min="15" max="15" width="3.1796875" customWidth="1"/>
    <col min="16" max="16" width="64.7265625" bestFit="1" customWidth="1"/>
    <col min="17" max="17" width="4.1796875" style="3" bestFit="1" customWidth="1"/>
    <col min="18" max="18" width="3.1796875" customWidth="1"/>
    <col min="19" max="19" width="51.453125" customWidth="1"/>
    <col min="20" max="20" width="4.1796875" style="4" bestFit="1" customWidth="1"/>
    <col min="21" max="21" width="3.1796875" customWidth="1"/>
    <col min="22" max="22" width="70.453125" customWidth="1"/>
    <col min="23" max="23" width="3.7265625" style="4" customWidth="1"/>
    <col min="24" max="24" width="3.1796875" customWidth="1"/>
    <col min="25" max="25" width="62.1796875" bestFit="1" customWidth="1"/>
    <col min="26" max="26" width="4.1796875" style="3" bestFit="1" customWidth="1"/>
    <col min="27" max="27" width="3.1796875" customWidth="1"/>
    <col min="28" max="28" width="77.26953125" bestFit="1" customWidth="1"/>
    <col min="29" max="29" width="4.1796875" style="4" bestFit="1" customWidth="1"/>
    <col min="30" max="30" width="3.1796875" customWidth="1"/>
    <col min="31" max="31" width="87" bestFit="1" customWidth="1"/>
    <col min="32" max="32" width="4.1796875" style="3" bestFit="1" customWidth="1"/>
    <col min="33" max="33" width="3.1796875" customWidth="1"/>
    <col min="34" max="34" width="54.81640625" bestFit="1" customWidth="1"/>
    <col min="35" max="35" width="4.1796875" style="3" bestFit="1" customWidth="1"/>
    <col min="36" max="36" width="3.1796875" customWidth="1"/>
    <col min="37" max="37" width="58" customWidth="1"/>
  </cols>
  <sheetData>
    <row r="1" spans="1:37" ht="15" customHeight="1" x14ac:dyDescent="0.35">
      <c r="A1" s="31" t="s">
        <v>821</v>
      </c>
      <c r="B1" s="32" t="s">
        <v>820</v>
      </c>
      <c r="D1" s="15"/>
      <c r="E1" s="31" t="s">
        <v>819</v>
      </c>
      <c r="F1" s="30"/>
      <c r="G1" s="15" t="s">
        <v>726</v>
      </c>
      <c r="H1" s="19" t="s">
        <v>703</v>
      </c>
      <c r="I1" s="30"/>
      <c r="J1" s="15" t="s">
        <v>728</v>
      </c>
      <c r="K1" s="15" t="s">
        <v>327</v>
      </c>
      <c r="L1" s="15"/>
      <c r="M1" s="15" t="s">
        <v>262</v>
      </c>
      <c r="N1" s="15" t="s">
        <v>327</v>
      </c>
      <c r="O1" s="15"/>
      <c r="P1" s="15" t="s">
        <v>592</v>
      </c>
      <c r="Q1" s="15" t="s">
        <v>327</v>
      </c>
      <c r="R1" s="15"/>
      <c r="S1" s="15" t="s">
        <v>604</v>
      </c>
      <c r="T1" s="19" t="s">
        <v>327</v>
      </c>
      <c r="V1" s="15" t="s">
        <v>727</v>
      </c>
      <c r="W1" s="19" t="s">
        <v>327</v>
      </c>
      <c r="Y1" s="15" t="s">
        <v>339</v>
      </c>
      <c r="Z1" s="15" t="s">
        <v>327</v>
      </c>
      <c r="AA1" s="15"/>
      <c r="AB1" s="15" t="s">
        <v>818</v>
      </c>
      <c r="AC1" s="19" t="s">
        <v>327</v>
      </c>
      <c r="AD1" s="15"/>
      <c r="AE1" s="15" t="s">
        <v>296</v>
      </c>
      <c r="AF1" s="15" t="s">
        <v>327</v>
      </c>
      <c r="AG1" s="15"/>
      <c r="AH1" s="15" t="s">
        <v>623</v>
      </c>
      <c r="AI1" s="15" t="s">
        <v>327</v>
      </c>
      <c r="AK1" s="15" t="s">
        <v>817</v>
      </c>
    </row>
    <row r="2" spans="1:37" x14ac:dyDescent="0.35">
      <c r="A2" s="9" t="s">
        <v>816</v>
      </c>
      <c r="B2" s="9" t="s">
        <v>815</v>
      </c>
      <c r="D2" s="9" t="s">
        <v>814</v>
      </c>
      <c r="E2" s="16">
        <v>602</v>
      </c>
      <c r="G2" s="9" t="s">
        <v>813</v>
      </c>
      <c r="H2" s="17">
        <v>10</v>
      </c>
      <c r="J2" s="9" t="s">
        <v>0</v>
      </c>
      <c r="K2" s="14" t="s">
        <v>691</v>
      </c>
      <c r="L2" s="10"/>
      <c r="M2" s="9" t="s">
        <v>0</v>
      </c>
      <c r="N2" s="14" t="s">
        <v>691</v>
      </c>
      <c r="O2" s="10"/>
      <c r="P2" s="9" t="s">
        <v>812</v>
      </c>
      <c r="Q2" s="14" t="s">
        <v>691</v>
      </c>
      <c r="R2" s="10"/>
      <c r="S2" s="9" t="s">
        <v>811</v>
      </c>
      <c r="T2" s="28" t="s">
        <v>654</v>
      </c>
      <c r="V2" s="9" t="s">
        <v>810</v>
      </c>
      <c r="W2" s="17" t="s">
        <v>691</v>
      </c>
      <c r="Y2" s="9" t="s">
        <v>809</v>
      </c>
      <c r="Z2" s="14" t="s">
        <v>691</v>
      </c>
      <c r="AA2" s="10"/>
      <c r="AB2" s="9" t="s">
        <v>808</v>
      </c>
      <c r="AC2" s="17" t="s">
        <v>654</v>
      </c>
      <c r="AD2" s="10"/>
      <c r="AE2" s="9" t="s">
        <v>807</v>
      </c>
      <c r="AF2" s="14" t="s">
        <v>691</v>
      </c>
      <c r="AG2" s="10"/>
      <c r="AH2" s="9" t="s">
        <v>807</v>
      </c>
      <c r="AI2" s="14" t="s">
        <v>691</v>
      </c>
      <c r="AK2" s="9" t="s">
        <v>806</v>
      </c>
    </row>
    <row r="3" spans="1:37" x14ac:dyDescent="0.35">
      <c r="A3" s="9" t="s">
        <v>805</v>
      </c>
      <c r="B3" s="9" t="s">
        <v>804</v>
      </c>
      <c r="D3" s="9" t="s">
        <v>803</v>
      </c>
      <c r="E3" s="16">
        <v>603</v>
      </c>
      <c r="G3" s="9" t="s">
        <v>802</v>
      </c>
      <c r="H3" s="17">
        <v>11</v>
      </c>
      <c r="J3" s="9" t="s">
        <v>801</v>
      </c>
      <c r="K3" s="14" t="s">
        <v>678</v>
      </c>
      <c r="L3" s="10"/>
      <c r="M3" s="9" t="s">
        <v>801</v>
      </c>
      <c r="N3" s="14" t="s">
        <v>678</v>
      </c>
      <c r="O3" s="10"/>
      <c r="P3" s="9" t="s">
        <v>800</v>
      </c>
      <c r="Q3" s="14" t="s">
        <v>678</v>
      </c>
      <c r="R3" s="10"/>
      <c r="S3" s="9" t="s">
        <v>799</v>
      </c>
      <c r="T3" s="28" t="s">
        <v>642</v>
      </c>
      <c r="V3" s="9" t="s">
        <v>798</v>
      </c>
      <c r="W3" s="17" t="s">
        <v>678</v>
      </c>
      <c r="Y3" s="9" t="s">
        <v>797</v>
      </c>
      <c r="Z3" s="14" t="s">
        <v>678</v>
      </c>
      <c r="AA3" s="10"/>
      <c r="AB3" s="9"/>
      <c r="AC3" s="17"/>
      <c r="AD3" s="10"/>
      <c r="AE3" s="9" t="s">
        <v>796</v>
      </c>
      <c r="AF3" s="14" t="s">
        <v>678</v>
      </c>
      <c r="AG3" s="10"/>
      <c r="AH3" s="9" t="s">
        <v>796</v>
      </c>
      <c r="AI3" s="14" t="s">
        <v>678</v>
      </c>
      <c r="AK3" s="9" t="s">
        <v>795</v>
      </c>
    </row>
    <row r="4" spans="1:37" x14ac:dyDescent="0.35">
      <c r="A4" s="9" t="s">
        <v>794</v>
      </c>
      <c r="B4" s="9" t="s">
        <v>793</v>
      </c>
      <c r="D4" s="9" t="s">
        <v>792</v>
      </c>
      <c r="E4" s="16">
        <v>609</v>
      </c>
      <c r="G4" s="9" t="s">
        <v>791</v>
      </c>
      <c r="H4" s="17">
        <v>12</v>
      </c>
      <c r="J4" s="9" t="s">
        <v>790</v>
      </c>
      <c r="K4" s="14" t="s">
        <v>665</v>
      </c>
      <c r="L4" s="10"/>
      <c r="O4" s="10"/>
      <c r="P4" s="9" t="s">
        <v>789</v>
      </c>
      <c r="Q4" s="14" t="s">
        <v>665</v>
      </c>
      <c r="R4" s="10"/>
      <c r="S4" s="9" t="s">
        <v>788</v>
      </c>
      <c r="T4" s="28" t="s">
        <v>630</v>
      </c>
      <c r="V4" s="9" t="s">
        <v>787</v>
      </c>
      <c r="W4" s="17" t="s">
        <v>665</v>
      </c>
      <c r="Y4" s="9" t="s">
        <v>786</v>
      </c>
      <c r="Z4" s="14" t="s">
        <v>665</v>
      </c>
      <c r="AA4" s="10"/>
      <c r="AD4" s="10"/>
      <c r="AE4" s="9" t="s">
        <v>775</v>
      </c>
      <c r="AF4" s="14" t="s">
        <v>654</v>
      </c>
      <c r="AG4" s="10"/>
      <c r="AH4" s="9" t="s">
        <v>785</v>
      </c>
      <c r="AI4" s="14" t="s">
        <v>665</v>
      </c>
      <c r="AK4" s="9" t="s">
        <v>784</v>
      </c>
    </row>
    <row r="5" spans="1:37" x14ac:dyDescent="0.35">
      <c r="A5" s="9" t="s">
        <v>783</v>
      </c>
      <c r="B5" s="9" t="s">
        <v>782</v>
      </c>
      <c r="D5" s="9" t="s">
        <v>781</v>
      </c>
      <c r="E5" s="16">
        <v>6010</v>
      </c>
      <c r="G5" s="9" t="s">
        <v>780</v>
      </c>
      <c r="H5" s="17">
        <v>13</v>
      </c>
      <c r="P5" s="9" t="s">
        <v>779</v>
      </c>
      <c r="Q5" s="14" t="s">
        <v>618</v>
      </c>
      <c r="S5" s="9" t="s">
        <v>778</v>
      </c>
      <c r="T5" s="28" t="s">
        <v>608</v>
      </c>
      <c r="V5" s="9" t="s">
        <v>777</v>
      </c>
      <c r="W5" s="17" t="s">
        <v>654</v>
      </c>
      <c r="Y5" s="9" t="s">
        <v>776</v>
      </c>
      <c r="Z5" s="14" t="s">
        <v>642</v>
      </c>
      <c r="AE5" s="9" t="s">
        <v>765</v>
      </c>
      <c r="AF5" s="14" t="s">
        <v>642</v>
      </c>
      <c r="AH5" s="9" t="s">
        <v>775</v>
      </c>
      <c r="AI5" s="14" t="s">
        <v>654</v>
      </c>
      <c r="AK5" s="9" t="s">
        <v>774</v>
      </c>
    </row>
    <row r="6" spans="1:37" x14ac:dyDescent="0.35">
      <c r="A6" s="9" t="s">
        <v>773</v>
      </c>
      <c r="B6" s="9" t="s">
        <v>772</v>
      </c>
      <c r="D6" s="9" t="s">
        <v>771</v>
      </c>
      <c r="E6" s="16">
        <v>6013</v>
      </c>
      <c r="G6" s="9" t="s">
        <v>770</v>
      </c>
      <c r="H6" s="29">
        <v>15</v>
      </c>
      <c r="J6" s="15" t="s">
        <v>673</v>
      </c>
      <c r="K6" s="15" t="s">
        <v>327</v>
      </c>
      <c r="L6" s="15"/>
      <c r="M6" s="15" t="s">
        <v>249</v>
      </c>
      <c r="N6" s="15" t="s">
        <v>327</v>
      </c>
      <c r="P6" s="9" t="s">
        <v>769</v>
      </c>
      <c r="Q6" s="14">
        <v>13</v>
      </c>
      <c r="S6" s="9" t="s">
        <v>768</v>
      </c>
      <c r="T6" s="28" t="s">
        <v>598</v>
      </c>
      <c r="V6" s="9" t="s">
        <v>767</v>
      </c>
      <c r="W6" s="17" t="s">
        <v>642</v>
      </c>
      <c r="Z6" s="15"/>
      <c r="AA6" s="15"/>
      <c r="AB6" s="15"/>
      <c r="AC6" s="19"/>
      <c r="AE6" s="9" t="s">
        <v>766</v>
      </c>
      <c r="AF6" s="14" t="s">
        <v>618</v>
      </c>
      <c r="AG6" s="15"/>
      <c r="AH6" s="9" t="s">
        <v>765</v>
      </c>
      <c r="AI6" s="14" t="s">
        <v>642</v>
      </c>
      <c r="AK6" s="9" t="s">
        <v>764</v>
      </c>
    </row>
    <row r="7" spans="1:37" x14ac:dyDescent="0.35">
      <c r="A7" s="9" t="s">
        <v>763</v>
      </c>
      <c r="B7" s="9" t="s">
        <v>762</v>
      </c>
      <c r="D7" s="9" t="s">
        <v>761</v>
      </c>
      <c r="E7" s="16">
        <v>6014</v>
      </c>
      <c r="J7" s="9" t="s">
        <v>760</v>
      </c>
      <c r="K7" s="14" t="s">
        <v>691</v>
      </c>
      <c r="L7" s="10"/>
      <c r="M7" s="9" t="s">
        <v>759</v>
      </c>
      <c r="N7" s="14" t="s">
        <v>654</v>
      </c>
      <c r="P7" s="9" t="s">
        <v>758</v>
      </c>
      <c r="Q7" s="14">
        <v>14</v>
      </c>
      <c r="S7" s="9" t="s">
        <v>757</v>
      </c>
      <c r="T7" s="28" t="s">
        <v>586</v>
      </c>
      <c r="V7" s="9" t="s">
        <v>756</v>
      </c>
      <c r="W7" s="17" t="s">
        <v>630</v>
      </c>
      <c r="Y7" s="9"/>
      <c r="Z7" s="14"/>
      <c r="AA7" s="10"/>
      <c r="AB7" s="9"/>
      <c r="AC7" s="17"/>
      <c r="AE7" s="9" t="s">
        <v>735</v>
      </c>
      <c r="AF7" s="14" t="s">
        <v>598</v>
      </c>
      <c r="AG7" s="10"/>
      <c r="AH7" s="9" t="s">
        <v>755</v>
      </c>
      <c r="AI7" s="14" t="s">
        <v>630</v>
      </c>
      <c r="AK7" s="9" t="s">
        <v>754</v>
      </c>
    </row>
    <row r="8" spans="1:37" x14ac:dyDescent="0.35">
      <c r="A8" s="9" t="s">
        <v>753</v>
      </c>
      <c r="B8" s="9" t="s">
        <v>752</v>
      </c>
      <c r="D8" s="9" t="s">
        <v>751</v>
      </c>
      <c r="E8" s="16">
        <v>6015</v>
      </c>
      <c r="J8" s="9" t="s">
        <v>750</v>
      </c>
      <c r="K8" s="14" t="s">
        <v>678</v>
      </c>
      <c r="L8" s="10"/>
      <c r="M8" s="13" t="s">
        <v>749</v>
      </c>
      <c r="N8" s="12" t="s">
        <v>642</v>
      </c>
      <c r="P8" s="9" t="s">
        <v>748</v>
      </c>
      <c r="Q8" s="14">
        <v>15</v>
      </c>
      <c r="S8" s="9" t="s">
        <v>747</v>
      </c>
      <c r="T8" s="28" t="s">
        <v>575</v>
      </c>
      <c r="V8" s="9" t="s">
        <v>746</v>
      </c>
      <c r="W8" s="17" t="s">
        <v>618</v>
      </c>
      <c r="Y8" s="27" t="s">
        <v>745</v>
      </c>
      <c r="Z8" s="14"/>
      <c r="AA8" s="10"/>
      <c r="AB8" s="9"/>
      <c r="AC8" s="17"/>
      <c r="AE8" s="9"/>
      <c r="AF8" s="14"/>
      <c r="AG8" s="10"/>
      <c r="AH8" s="9" t="s">
        <v>744</v>
      </c>
      <c r="AI8" s="14" t="s">
        <v>608</v>
      </c>
      <c r="AK8" s="9" t="s">
        <v>743</v>
      </c>
    </row>
    <row r="9" spans="1:37" x14ac:dyDescent="0.35">
      <c r="A9" s="9" t="s">
        <v>742</v>
      </c>
      <c r="B9" s="9" t="s">
        <v>741</v>
      </c>
      <c r="D9" s="9" t="s">
        <v>740</v>
      </c>
      <c r="E9" s="16">
        <v>6017</v>
      </c>
      <c r="J9" s="9" t="s">
        <v>739</v>
      </c>
      <c r="K9" s="14" t="s">
        <v>665</v>
      </c>
      <c r="L9" s="10"/>
      <c r="M9" s="9"/>
      <c r="N9" s="14"/>
      <c r="P9" s="9" t="s">
        <v>738</v>
      </c>
      <c r="Q9" s="14">
        <v>16</v>
      </c>
      <c r="S9" s="9" t="s">
        <v>737</v>
      </c>
      <c r="T9" s="26">
        <v>23</v>
      </c>
      <c r="V9" s="9" t="s">
        <v>736</v>
      </c>
      <c r="W9" s="17" t="s">
        <v>608</v>
      </c>
      <c r="Y9" s="9"/>
      <c r="Z9" s="14"/>
      <c r="AA9" s="10"/>
      <c r="AB9" s="9"/>
      <c r="AC9" s="17"/>
      <c r="AF9" s="14"/>
      <c r="AG9" s="10"/>
      <c r="AH9" s="9" t="s">
        <v>735</v>
      </c>
      <c r="AI9" s="14" t="s">
        <v>598</v>
      </c>
      <c r="AK9" s="9" t="s">
        <v>734</v>
      </c>
    </row>
    <row r="10" spans="1:37" x14ac:dyDescent="0.35">
      <c r="A10" s="9" t="s">
        <v>733</v>
      </c>
      <c r="B10" s="9" t="s">
        <v>732</v>
      </c>
      <c r="D10" s="9" t="s">
        <v>706</v>
      </c>
      <c r="E10" s="16">
        <v>6018</v>
      </c>
      <c r="J10" s="9"/>
      <c r="K10" s="14"/>
      <c r="L10" s="10"/>
      <c r="P10" s="9" t="s">
        <v>731</v>
      </c>
      <c r="Q10" s="14">
        <v>17</v>
      </c>
      <c r="S10" s="9" t="s">
        <v>730</v>
      </c>
      <c r="T10" s="26">
        <v>33</v>
      </c>
      <c r="V10" s="9" t="s">
        <v>729</v>
      </c>
      <c r="W10" s="17" t="s">
        <v>598</v>
      </c>
      <c r="Y10" s="15" t="s">
        <v>728</v>
      </c>
      <c r="Z10" s="14"/>
      <c r="AA10" s="10"/>
      <c r="AB10" s="15" t="s">
        <v>727</v>
      </c>
      <c r="AE10" s="15" t="s">
        <v>726</v>
      </c>
      <c r="AF10" s="14"/>
      <c r="AG10" s="10"/>
      <c r="AK10" s="9" t="s">
        <v>725</v>
      </c>
    </row>
    <row r="11" spans="1:37" ht="15" customHeight="1" x14ac:dyDescent="0.35">
      <c r="A11" s="9" t="s">
        <v>724</v>
      </c>
      <c r="B11" s="9" t="s">
        <v>723</v>
      </c>
      <c r="D11" s="9" t="s">
        <v>722</v>
      </c>
      <c r="E11" s="16">
        <v>6019</v>
      </c>
      <c r="P11" s="9" t="s">
        <v>721</v>
      </c>
      <c r="Q11" s="14">
        <v>18</v>
      </c>
      <c r="S11" s="9" t="s">
        <v>720</v>
      </c>
      <c r="T11" s="26">
        <v>34</v>
      </c>
      <c r="V11" s="9" t="s">
        <v>719</v>
      </c>
      <c r="W11" s="17" t="s">
        <v>586</v>
      </c>
      <c r="Y11" s="9" t="s">
        <v>259</v>
      </c>
      <c r="AB11" s="9" t="s">
        <v>718</v>
      </c>
      <c r="AE11" s="9" t="s">
        <v>717</v>
      </c>
      <c r="AK11" s="9" t="s">
        <v>716</v>
      </c>
    </row>
    <row r="12" spans="1:37" ht="15" customHeight="1" x14ac:dyDescent="0.35">
      <c r="A12" s="9" t="s">
        <v>715</v>
      </c>
      <c r="B12" s="9" t="s">
        <v>714</v>
      </c>
      <c r="D12" s="9" t="s">
        <v>713</v>
      </c>
      <c r="E12" s="16">
        <v>6021</v>
      </c>
      <c r="J12" s="15"/>
      <c r="K12" s="15"/>
      <c r="L12" s="15"/>
      <c r="M12" s="15" t="s">
        <v>647</v>
      </c>
      <c r="N12" s="15" t="s">
        <v>327</v>
      </c>
      <c r="P12" s="9" t="s">
        <v>712</v>
      </c>
      <c r="Q12" s="14">
        <v>19</v>
      </c>
      <c r="S12" s="9" t="s">
        <v>711</v>
      </c>
      <c r="T12" s="26">
        <v>40</v>
      </c>
      <c r="V12" s="9" t="s">
        <v>710</v>
      </c>
      <c r="W12" s="17" t="s">
        <v>575</v>
      </c>
      <c r="Y12" s="9" t="s">
        <v>256</v>
      </c>
      <c r="Z12" s="15"/>
      <c r="AA12" s="15"/>
      <c r="AB12" s="9" t="s">
        <v>709</v>
      </c>
      <c r="AC12" s="19"/>
      <c r="AE12" s="9" t="s">
        <v>708</v>
      </c>
      <c r="AF12" s="15"/>
      <c r="AG12" s="15"/>
      <c r="AH12" s="15"/>
      <c r="AI12" s="15"/>
    </row>
    <row r="13" spans="1:37" x14ac:dyDescent="0.35">
      <c r="A13" s="9" t="s">
        <v>707</v>
      </c>
      <c r="B13" s="9" t="s">
        <v>706</v>
      </c>
      <c r="D13" s="9" t="s">
        <v>705</v>
      </c>
      <c r="E13" s="16">
        <v>6022</v>
      </c>
      <c r="G13" s="15" t="s">
        <v>704</v>
      </c>
      <c r="H13" s="19" t="s">
        <v>703</v>
      </c>
      <c r="M13" s="9" t="s">
        <v>702</v>
      </c>
      <c r="N13" s="14" t="s">
        <v>691</v>
      </c>
      <c r="P13" s="9" t="s">
        <v>701</v>
      </c>
      <c r="Q13" s="14">
        <v>20</v>
      </c>
      <c r="S13" s="9" t="s">
        <v>700</v>
      </c>
      <c r="T13" s="26">
        <v>45</v>
      </c>
      <c r="V13" s="9" t="s">
        <v>699</v>
      </c>
      <c r="W13" s="17" t="s">
        <v>564</v>
      </c>
      <c r="Y13" s="9" t="s">
        <v>698</v>
      </c>
      <c r="AB13" s="9" t="s">
        <v>697</v>
      </c>
      <c r="AC13" s="17"/>
      <c r="AE13" s="9" t="s">
        <v>696</v>
      </c>
      <c r="AH13" s="15" t="s">
        <v>328</v>
      </c>
      <c r="AI13" s="14"/>
    </row>
    <row r="14" spans="1:37" x14ac:dyDescent="0.35">
      <c r="A14" s="9" t="s">
        <v>695</v>
      </c>
      <c r="B14" s="9" t="s">
        <v>694</v>
      </c>
      <c r="D14" s="9" t="s">
        <v>693</v>
      </c>
      <c r="E14" s="16">
        <v>6023</v>
      </c>
      <c r="G14" s="9" t="s">
        <v>692</v>
      </c>
      <c r="H14" s="14" t="s">
        <v>691</v>
      </c>
      <c r="M14" s="9" t="s">
        <v>690</v>
      </c>
      <c r="N14" s="14" t="s">
        <v>678</v>
      </c>
      <c r="P14" s="9" t="s">
        <v>689</v>
      </c>
      <c r="Q14" s="14">
        <v>21</v>
      </c>
      <c r="S14" s="9" t="s">
        <v>688</v>
      </c>
      <c r="T14" s="14">
        <v>12</v>
      </c>
      <c r="V14" s="9" t="s">
        <v>687</v>
      </c>
      <c r="W14" s="17" t="s">
        <v>686</v>
      </c>
      <c r="AB14" s="9" t="s">
        <v>685</v>
      </c>
      <c r="AC14" s="17"/>
      <c r="AE14" s="9" t="s">
        <v>684</v>
      </c>
      <c r="AH14" s="9" t="s">
        <v>683</v>
      </c>
      <c r="AI14" s="14"/>
    </row>
    <row r="15" spans="1:37" x14ac:dyDescent="0.35">
      <c r="A15" s="9" t="s">
        <v>682</v>
      </c>
      <c r="B15" s="9" t="s">
        <v>681</v>
      </c>
      <c r="D15" s="9" t="s">
        <v>680</v>
      </c>
      <c r="E15" s="16">
        <v>6024</v>
      </c>
      <c r="G15" s="9" t="s">
        <v>679</v>
      </c>
      <c r="H15" s="14" t="s">
        <v>678</v>
      </c>
      <c r="M15" s="9" t="s">
        <v>677</v>
      </c>
      <c r="N15" s="14" t="s">
        <v>665</v>
      </c>
      <c r="P15" s="9" t="s">
        <v>676</v>
      </c>
      <c r="Q15" s="14">
        <v>22</v>
      </c>
      <c r="V15" s="9" t="s">
        <v>675</v>
      </c>
      <c r="W15" s="17" t="s">
        <v>674</v>
      </c>
      <c r="Y15" s="15" t="s">
        <v>673</v>
      </c>
      <c r="AB15" s="9" t="s">
        <v>672</v>
      </c>
      <c r="AC15" s="17"/>
      <c r="AE15" s="9" t="s">
        <v>671</v>
      </c>
      <c r="AH15" s="9" t="s">
        <v>670</v>
      </c>
      <c r="AI15" s="14"/>
    </row>
    <row r="16" spans="1:37" x14ac:dyDescent="0.35">
      <c r="A16" s="9" t="s">
        <v>669</v>
      </c>
      <c r="B16" s="9" t="s">
        <v>668</v>
      </c>
      <c r="D16" s="9" t="s">
        <v>667</v>
      </c>
      <c r="E16" s="16">
        <v>6025</v>
      </c>
      <c r="G16" s="9" t="s">
        <v>666</v>
      </c>
      <c r="H16" s="14" t="s">
        <v>665</v>
      </c>
      <c r="P16" s="9" t="s">
        <v>664</v>
      </c>
      <c r="Q16" s="14">
        <v>24</v>
      </c>
      <c r="V16" s="9" t="s">
        <v>663</v>
      </c>
      <c r="W16" s="17" t="s">
        <v>662</v>
      </c>
      <c r="Y16" s="9" t="s">
        <v>661</v>
      </c>
      <c r="AB16" s="9" t="s">
        <v>660</v>
      </c>
      <c r="AH16" s="9" t="s">
        <v>659</v>
      </c>
    </row>
    <row r="17" spans="1:34" x14ac:dyDescent="0.35">
      <c r="A17" s="9" t="s">
        <v>658</v>
      </c>
      <c r="B17" s="9" t="s">
        <v>657</v>
      </c>
      <c r="D17" s="9" t="s">
        <v>656</v>
      </c>
      <c r="E17" s="16">
        <v>6031</v>
      </c>
      <c r="G17" s="9" t="s">
        <v>655</v>
      </c>
      <c r="H17" s="14" t="s">
        <v>654</v>
      </c>
      <c r="P17" s="9" t="s">
        <v>653</v>
      </c>
      <c r="Q17" s="14">
        <v>25</v>
      </c>
      <c r="S17" s="25" t="s">
        <v>652</v>
      </c>
      <c r="T17" s="24" t="s">
        <v>327</v>
      </c>
      <c r="V17" s="9" t="s">
        <v>651</v>
      </c>
      <c r="W17" s="17" t="s">
        <v>650</v>
      </c>
      <c r="Y17" s="9" t="s">
        <v>649</v>
      </c>
      <c r="AB17" s="9" t="s">
        <v>648</v>
      </c>
      <c r="AE17" s="15" t="s">
        <v>647</v>
      </c>
    </row>
    <row r="18" spans="1:34" x14ac:dyDescent="0.35">
      <c r="A18" s="9" t="s">
        <v>646</v>
      </c>
      <c r="B18" s="9" t="s">
        <v>645</v>
      </c>
      <c r="D18" s="9" t="s">
        <v>644</v>
      </c>
      <c r="E18" s="16">
        <v>6033</v>
      </c>
      <c r="G18" s="9" t="s">
        <v>643</v>
      </c>
      <c r="H18" s="14" t="s">
        <v>642</v>
      </c>
      <c r="P18" s="9" t="s">
        <v>641</v>
      </c>
      <c r="Q18" s="14">
        <v>26</v>
      </c>
      <c r="S18" s="11" t="s">
        <v>640</v>
      </c>
      <c r="T18" s="23">
        <v>32</v>
      </c>
      <c r="V18" s="9" t="s">
        <v>639</v>
      </c>
      <c r="W18" s="17" t="s">
        <v>638</v>
      </c>
      <c r="Y18" s="9" t="s">
        <v>637</v>
      </c>
      <c r="AB18" s="9" t="s">
        <v>636</v>
      </c>
      <c r="AE18" s="9" t="s">
        <v>635</v>
      </c>
    </row>
    <row r="19" spans="1:34" x14ac:dyDescent="0.35">
      <c r="A19" s="9" t="s">
        <v>634</v>
      </c>
      <c r="B19" s="9" t="s">
        <v>633</v>
      </c>
      <c r="D19" s="9" t="s">
        <v>632</v>
      </c>
      <c r="E19" s="16">
        <v>6034</v>
      </c>
      <c r="G19" s="9" t="s">
        <v>631</v>
      </c>
      <c r="H19" s="14" t="s">
        <v>630</v>
      </c>
      <c r="P19" s="9" t="s">
        <v>629</v>
      </c>
      <c r="Q19" s="14">
        <v>27</v>
      </c>
      <c r="S19" s="11" t="s">
        <v>628</v>
      </c>
      <c r="T19" s="23">
        <v>35</v>
      </c>
      <c r="V19" s="9" t="s">
        <v>627</v>
      </c>
      <c r="W19" s="17" t="s">
        <v>626</v>
      </c>
      <c r="AB19" s="9" t="s">
        <v>625</v>
      </c>
      <c r="AE19" s="9" t="s">
        <v>624</v>
      </c>
      <c r="AH19" s="15" t="s">
        <v>623</v>
      </c>
    </row>
    <row r="20" spans="1:34" x14ac:dyDescent="0.35">
      <c r="A20" s="9" t="s">
        <v>622</v>
      </c>
      <c r="B20" s="9" t="s">
        <v>621</v>
      </c>
      <c r="D20" s="9" t="s">
        <v>620</v>
      </c>
      <c r="E20" s="16">
        <v>6035</v>
      </c>
      <c r="G20" s="9" t="s">
        <v>619</v>
      </c>
      <c r="H20" s="14" t="s">
        <v>618</v>
      </c>
      <c r="P20" s="9" t="s">
        <v>617</v>
      </c>
      <c r="Q20" s="14">
        <v>28</v>
      </c>
      <c r="V20" s="9" t="s">
        <v>616</v>
      </c>
      <c r="W20" s="17" t="s">
        <v>615</v>
      </c>
      <c r="AB20" s="9" t="s">
        <v>614</v>
      </c>
      <c r="AE20" s="9" t="s">
        <v>613</v>
      </c>
      <c r="AH20" s="9" t="s">
        <v>291</v>
      </c>
    </row>
    <row r="21" spans="1:34" x14ac:dyDescent="0.35">
      <c r="A21" s="9" t="s">
        <v>612</v>
      </c>
      <c r="B21" s="9" t="s">
        <v>611</v>
      </c>
      <c r="D21" s="9" t="s">
        <v>610</v>
      </c>
      <c r="E21" s="16">
        <v>6036</v>
      </c>
      <c r="G21" s="9" t="s">
        <v>609</v>
      </c>
      <c r="H21" s="14" t="s">
        <v>608</v>
      </c>
      <c r="P21" s="9" t="s">
        <v>607</v>
      </c>
      <c r="Q21" s="14">
        <v>29</v>
      </c>
      <c r="V21" s="9" t="s">
        <v>606</v>
      </c>
      <c r="W21" s="17" t="s">
        <v>605</v>
      </c>
      <c r="Y21" s="15" t="s">
        <v>604</v>
      </c>
      <c r="AB21" s="9" t="s">
        <v>603</v>
      </c>
      <c r="AH21" s="9" t="s">
        <v>286</v>
      </c>
    </row>
    <row r="22" spans="1:34" x14ac:dyDescent="0.35">
      <c r="A22" s="9" t="s">
        <v>602</v>
      </c>
      <c r="B22" s="9" t="s">
        <v>601</v>
      </c>
      <c r="D22" s="9" t="s">
        <v>600</v>
      </c>
      <c r="E22" s="16">
        <v>6039</v>
      </c>
      <c r="G22" s="9" t="s">
        <v>599</v>
      </c>
      <c r="H22" s="14" t="s">
        <v>598</v>
      </c>
      <c r="P22" s="9" t="s">
        <v>597</v>
      </c>
      <c r="Q22" s="14">
        <v>30</v>
      </c>
      <c r="V22" s="9" t="s">
        <v>596</v>
      </c>
      <c r="W22" s="17" t="s">
        <v>595</v>
      </c>
      <c r="Y22" s="9" t="s">
        <v>594</v>
      </c>
      <c r="AB22" s="9" t="s">
        <v>593</v>
      </c>
      <c r="AE22" s="15" t="s">
        <v>592</v>
      </c>
      <c r="AH22" s="9" t="s">
        <v>591</v>
      </c>
    </row>
    <row r="23" spans="1:34" x14ac:dyDescent="0.35">
      <c r="A23" s="9" t="s">
        <v>590</v>
      </c>
      <c r="B23" s="9" t="s">
        <v>589</v>
      </c>
      <c r="D23" s="9" t="s">
        <v>588</v>
      </c>
      <c r="E23" s="16">
        <v>6040</v>
      </c>
      <c r="G23" s="9" t="s">
        <v>587</v>
      </c>
      <c r="H23" s="14" t="s">
        <v>586</v>
      </c>
      <c r="P23" s="9" t="s">
        <v>585</v>
      </c>
      <c r="Q23" s="14">
        <v>31</v>
      </c>
      <c r="V23" s="9" t="s">
        <v>584</v>
      </c>
      <c r="W23" s="17" t="s">
        <v>583</v>
      </c>
      <c r="Y23" s="9" t="s">
        <v>582</v>
      </c>
      <c r="AB23" s="9" t="s">
        <v>581</v>
      </c>
      <c r="AE23" s="9" t="s">
        <v>580</v>
      </c>
      <c r="AH23" s="9" t="s">
        <v>281</v>
      </c>
    </row>
    <row r="24" spans="1:34" x14ac:dyDescent="0.35">
      <c r="A24" s="9" t="s">
        <v>579</v>
      </c>
      <c r="B24" s="9" t="s">
        <v>578</v>
      </c>
      <c r="D24" s="9" t="s">
        <v>577</v>
      </c>
      <c r="E24" s="16">
        <v>6041</v>
      </c>
      <c r="G24" s="9" t="s">
        <v>576</v>
      </c>
      <c r="H24" s="14" t="s">
        <v>575</v>
      </c>
      <c r="P24" s="9" t="s">
        <v>574</v>
      </c>
      <c r="Q24" s="14">
        <v>36</v>
      </c>
      <c r="V24" s="9" t="s">
        <v>573</v>
      </c>
      <c r="W24" s="17" t="s">
        <v>572</v>
      </c>
      <c r="Y24" s="9" t="s">
        <v>571</v>
      </c>
      <c r="AB24" s="9" t="s">
        <v>570</v>
      </c>
      <c r="AE24" s="9" t="s">
        <v>569</v>
      </c>
      <c r="AH24" s="9" t="s">
        <v>277</v>
      </c>
    </row>
    <row r="25" spans="1:34" x14ac:dyDescent="0.35">
      <c r="A25" s="9" t="s">
        <v>568</v>
      </c>
      <c r="B25" s="9" t="s">
        <v>567</v>
      </c>
      <c r="D25" s="9" t="s">
        <v>566</v>
      </c>
      <c r="E25" s="16">
        <v>6042</v>
      </c>
      <c r="G25" s="9" t="s">
        <v>565</v>
      </c>
      <c r="H25" s="14" t="s">
        <v>564</v>
      </c>
      <c r="P25" s="9" t="s">
        <v>563</v>
      </c>
      <c r="Q25" s="14">
        <v>37</v>
      </c>
      <c r="R25" s="15"/>
      <c r="S25" s="15"/>
      <c r="T25" s="19"/>
      <c r="V25" s="9" t="s">
        <v>562</v>
      </c>
      <c r="W25" s="17" t="s">
        <v>561</v>
      </c>
      <c r="Y25" s="9" t="s">
        <v>560</v>
      </c>
      <c r="AB25" s="9" t="s">
        <v>559</v>
      </c>
      <c r="AE25" s="9" t="s">
        <v>558</v>
      </c>
      <c r="AH25" s="9" t="s">
        <v>557</v>
      </c>
    </row>
    <row r="26" spans="1:34" x14ac:dyDescent="0.35">
      <c r="A26" s="9" t="s">
        <v>556</v>
      </c>
      <c r="B26" s="9" t="s">
        <v>555</v>
      </c>
      <c r="D26" s="9" t="s">
        <v>554</v>
      </c>
      <c r="E26" s="16">
        <v>6043</v>
      </c>
      <c r="P26" s="9" t="s">
        <v>553</v>
      </c>
      <c r="Q26" s="14">
        <v>38</v>
      </c>
      <c r="V26" s="9" t="s">
        <v>552</v>
      </c>
      <c r="W26" s="17" t="s">
        <v>551</v>
      </c>
      <c r="Y26" s="9" t="s">
        <v>550</v>
      </c>
      <c r="AB26" s="9" t="s">
        <v>549</v>
      </c>
      <c r="AE26" s="9" t="s">
        <v>548</v>
      </c>
      <c r="AH26" s="9" t="s">
        <v>547</v>
      </c>
    </row>
    <row r="27" spans="1:34" x14ac:dyDescent="0.35">
      <c r="A27" s="9" t="s">
        <v>546</v>
      </c>
      <c r="B27" s="9" t="s">
        <v>545</v>
      </c>
      <c r="D27" s="9" t="s">
        <v>544</v>
      </c>
      <c r="E27" s="16">
        <v>6046</v>
      </c>
      <c r="P27" s="9" t="s">
        <v>543</v>
      </c>
      <c r="Q27" s="14">
        <v>39</v>
      </c>
      <c r="V27" s="9" t="s">
        <v>542</v>
      </c>
      <c r="W27" s="17" t="s">
        <v>541</v>
      </c>
      <c r="Y27" s="9" t="s">
        <v>540</v>
      </c>
      <c r="AB27" s="9" t="s">
        <v>539</v>
      </c>
      <c r="AE27" s="9" t="s">
        <v>538</v>
      </c>
      <c r="AH27" s="9" t="s">
        <v>270</v>
      </c>
    </row>
    <row r="28" spans="1:34" x14ac:dyDescent="0.35">
      <c r="A28" s="9" t="s">
        <v>537</v>
      </c>
      <c r="B28" s="9" t="s">
        <v>536</v>
      </c>
      <c r="D28" s="9" t="s">
        <v>535</v>
      </c>
      <c r="E28" s="16">
        <v>6049</v>
      </c>
      <c r="P28" s="13" t="s">
        <v>534</v>
      </c>
      <c r="Q28" s="22">
        <v>41</v>
      </c>
      <c r="V28" s="9" t="s">
        <v>533</v>
      </c>
      <c r="W28" s="17" t="s">
        <v>532</v>
      </c>
      <c r="Y28" s="9" t="s">
        <v>531</v>
      </c>
      <c r="AB28" s="9" t="s">
        <v>530</v>
      </c>
      <c r="AE28" s="9" t="s">
        <v>529</v>
      </c>
    </row>
    <row r="29" spans="1:34" x14ac:dyDescent="0.35">
      <c r="A29" s="9" t="s">
        <v>528</v>
      </c>
      <c r="B29" s="9" t="s">
        <v>527</v>
      </c>
      <c r="D29" s="9" t="s">
        <v>526</v>
      </c>
      <c r="E29" s="16">
        <v>6050</v>
      </c>
      <c r="P29" s="9" t="s">
        <v>525</v>
      </c>
      <c r="Q29" s="14">
        <v>42</v>
      </c>
      <c r="V29" s="9" t="s">
        <v>524</v>
      </c>
      <c r="W29" s="17" t="s">
        <v>523</v>
      </c>
      <c r="Y29" s="9" t="s">
        <v>522</v>
      </c>
      <c r="AB29" s="9" t="s">
        <v>521</v>
      </c>
      <c r="AE29" s="9" t="s">
        <v>520</v>
      </c>
    </row>
    <row r="30" spans="1:34" x14ac:dyDescent="0.35">
      <c r="A30" s="9" t="s">
        <v>519</v>
      </c>
      <c r="B30" s="9" t="s">
        <v>518</v>
      </c>
      <c r="D30" s="9" t="s">
        <v>517</v>
      </c>
      <c r="E30" s="16">
        <v>6051</v>
      </c>
      <c r="P30" s="9" t="s">
        <v>516</v>
      </c>
      <c r="Q30" s="14">
        <v>43</v>
      </c>
      <c r="V30" s="9" t="s">
        <v>515</v>
      </c>
      <c r="W30" s="17" t="s">
        <v>514</v>
      </c>
      <c r="Y30" s="9" t="s">
        <v>513</v>
      </c>
      <c r="AB30" s="9" t="s">
        <v>512</v>
      </c>
      <c r="AE30" s="9" t="s">
        <v>511</v>
      </c>
    </row>
    <row r="31" spans="1:34" x14ac:dyDescent="0.35">
      <c r="A31" s="9" t="s">
        <v>510</v>
      </c>
      <c r="B31" s="9" t="s">
        <v>509</v>
      </c>
      <c r="D31" s="9" t="s">
        <v>508</v>
      </c>
      <c r="E31" s="16">
        <v>6052</v>
      </c>
      <c r="P31" s="9" t="s">
        <v>507</v>
      </c>
      <c r="Q31" s="14">
        <v>44</v>
      </c>
      <c r="V31" s="9" t="s">
        <v>506</v>
      </c>
      <c r="W31" s="17" t="s">
        <v>505</v>
      </c>
      <c r="Y31" s="9" t="s">
        <v>504</v>
      </c>
      <c r="AB31" s="9" t="s">
        <v>503</v>
      </c>
      <c r="AE31" s="9" t="s">
        <v>502</v>
      </c>
      <c r="AH31" s="21"/>
    </row>
    <row r="32" spans="1:34" x14ac:dyDescent="0.35">
      <c r="A32" s="9" t="s">
        <v>501</v>
      </c>
      <c r="B32" s="9" t="s">
        <v>500</v>
      </c>
      <c r="D32" s="9" t="s">
        <v>499</v>
      </c>
      <c r="E32" s="16">
        <v>6053</v>
      </c>
      <c r="P32" s="9" t="s">
        <v>498</v>
      </c>
      <c r="Q32" s="14">
        <v>46</v>
      </c>
      <c r="V32" s="9" t="s">
        <v>497</v>
      </c>
      <c r="W32" s="17" t="s">
        <v>496</v>
      </c>
      <c r="Y32" s="9" t="s">
        <v>495</v>
      </c>
      <c r="AB32" s="9" t="s">
        <v>494</v>
      </c>
      <c r="AE32" s="9" t="s">
        <v>493</v>
      </c>
      <c r="AH32" s="9"/>
    </row>
    <row r="33" spans="1:34" ht="15" customHeight="1" x14ac:dyDescent="0.35">
      <c r="A33" s="9" t="s">
        <v>492</v>
      </c>
      <c r="B33" s="9" t="s">
        <v>491</v>
      </c>
      <c r="D33" s="9" t="s">
        <v>490</v>
      </c>
      <c r="E33" s="16">
        <v>6055</v>
      </c>
      <c r="V33" s="9" t="s">
        <v>489</v>
      </c>
      <c r="W33" s="17" t="s">
        <v>488</v>
      </c>
      <c r="Y33" s="9" t="s">
        <v>487</v>
      </c>
      <c r="AB33" s="9" t="s">
        <v>486</v>
      </c>
      <c r="AE33" s="9" t="s">
        <v>485</v>
      </c>
      <c r="AH33" s="9"/>
    </row>
    <row r="34" spans="1:34" x14ac:dyDescent="0.35">
      <c r="A34" s="9" t="s">
        <v>484</v>
      </c>
      <c r="B34" s="9" t="s">
        <v>483</v>
      </c>
      <c r="D34" s="9" t="s">
        <v>482</v>
      </c>
      <c r="E34" s="16">
        <v>6056</v>
      </c>
      <c r="V34" s="9" t="s">
        <v>481</v>
      </c>
      <c r="W34" s="17" t="s">
        <v>480</v>
      </c>
      <c r="Y34" s="9" t="s">
        <v>479</v>
      </c>
      <c r="AB34" s="9" t="s">
        <v>478</v>
      </c>
      <c r="AE34" s="9" t="s">
        <v>477</v>
      </c>
      <c r="AH34" s="9"/>
    </row>
    <row r="35" spans="1:34" x14ac:dyDescent="0.35">
      <c r="A35" s="9" t="s">
        <v>476</v>
      </c>
      <c r="B35" s="9" t="s">
        <v>475</v>
      </c>
      <c r="D35" s="9" t="s">
        <v>474</v>
      </c>
      <c r="E35" s="16">
        <v>6057</v>
      </c>
      <c r="V35" s="9" t="s">
        <v>473</v>
      </c>
      <c r="W35" s="17" t="s">
        <v>472</v>
      </c>
      <c r="AB35" s="9" t="s">
        <v>471</v>
      </c>
      <c r="AE35" s="9" t="s">
        <v>470</v>
      </c>
      <c r="AH35" s="9"/>
    </row>
    <row r="36" spans="1:34" x14ac:dyDescent="0.35">
      <c r="A36" s="9" t="s">
        <v>469</v>
      </c>
      <c r="B36" s="9" t="s">
        <v>468</v>
      </c>
      <c r="D36" s="9" t="s">
        <v>467</v>
      </c>
      <c r="E36" s="16">
        <v>6059</v>
      </c>
      <c r="V36" s="9" t="s">
        <v>466</v>
      </c>
      <c r="W36" s="17" t="s">
        <v>465</v>
      </c>
      <c r="AB36" s="9" t="s">
        <v>464</v>
      </c>
      <c r="AE36" s="9" t="s">
        <v>463</v>
      </c>
      <c r="AH36" s="9"/>
    </row>
    <row r="37" spans="1:34" x14ac:dyDescent="0.35">
      <c r="A37" s="9" t="s">
        <v>462</v>
      </c>
      <c r="B37" s="9" t="s">
        <v>461</v>
      </c>
      <c r="D37" s="9" t="s">
        <v>460</v>
      </c>
      <c r="E37" s="16">
        <v>6060</v>
      </c>
      <c r="V37" s="9" t="s">
        <v>459</v>
      </c>
      <c r="W37" s="17" t="s">
        <v>458</v>
      </c>
      <c r="Y37" s="15" t="s">
        <v>457</v>
      </c>
      <c r="AB37" s="9" t="s">
        <v>456</v>
      </c>
      <c r="AE37" s="9" t="s">
        <v>455</v>
      </c>
      <c r="AH37" s="9"/>
    </row>
    <row r="38" spans="1:34" x14ac:dyDescent="0.35">
      <c r="A38" s="9" t="s">
        <v>454</v>
      </c>
      <c r="B38" s="9" t="s">
        <v>453</v>
      </c>
      <c r="D38" s="9" t="s">
        <v>452</v>
      </c>
      <c r="E38" s="16">
        <v>6061</v>
      </c>
      <c r="V38" s="9" t="s">
        <v>451</v>
      </c>
      <c r="W38" s="17" t="s">
        <v>450</v>
      </c>
      <c r="Y38" s="9" t="s">
        <v>449</v>
      </c>
      <c r="AB38" s="9" t="s">
        <v>448</v>
      </c>
      <c r="AE38" s="9" t="s">
        <v>447</v>
      </c>
      <c r="AH38" s="9"/>
    </row>
    <row r="39" spans="1:34" ht="15" customHeight="1" x14ac:dyDescent="0.35">
      <c r="A39" s="9" t="s">
        <v>446</v>
      </c>
      <c r="B39" s="9" t="s">
        <v>445</v>
      </c>
      <c r="D39" s="9" t="s">
        <v>444</v>
      </c>
      <c r="E39" s="16">
        <v>6062</v>
      </c>
      <c r="V39" s="9" t="s">
        <v>443</v>
      </c>
      <c r="W39" s="17" t="s">
        <v>442</v>
      </c>
      <c r="Y39" s="9" t="s">
        <v>441</v>
      </c>
      <c r="AB39" s="9" t="s">
        <v>440</v>
      </c>
      <c r="AE39" s="9" t="s">
        <v>439</v>
      </c>
      <c r="AH39" s="9"/>
    </row>
    <row r="40" spans="1:34" ht="15" customHeight="1" x14ac:dyDescent="0.35">
      <c r="A40" s="9" t="s">
        <v>438</v>
      </c>
      <c r="B40" s="9" t="s">
        <v>437</v>
      </c>
      <c r="D40" s="9" t="s">
        <v>436</v>
      </c>
      <c r="E40" s="16">
        <v>6063</v>
      </c>
      <c r="V40" s="9" t="s">
        <v>435</v>
      </c>
      <c r="W40" s="17" t="s">
        <v>434</v>
      </c>
      <c r="Y40" s="9" t="s">
        <v>433</v>
      </c>
      <c r="AB40" s="9" t="s">
        <v>432</v>
      </c>
      <c r="AE40" s="9" t="s">
        <v>431</v>
      </c>
      <c r="AH40" s="9"/>
    </row>
    <row r="41" spans="1:34" x14ac:dyDescent="0.35">
      <c r="A41" s="9" t="s">
        <v>430</v>
      </c>
      <c r="B41" s="9" t="s">
        <v>429</v>
      </c>
      <c r="D41" s="9" t="s">
        <v>428</v>
      </c>
      <c r="E41" s="16">
        <v>6066</v>
      </c>
      <c r="V41" s="9" t="s">
        <v>427</v>
      </c>
      <c r="W41" s="17" t="s">
        <v>426</v>
      </c>
      <c r="Y41" s="9" t="s">
        <v>425</v>
      </c>
      <c r="AB41" s="9" t="s">
        <v>424</v>
      </c>
      <c r="AE41" s="9" t="s">
        <v>423</v>
      </c>
      <c r="AH41" s="9"/>
    </row>
    <row r="42" spans="1:34" x14ac:dyDescent="0.35">
      <c r="A42" s="9" t="s">
        <v>422</v>
      </c>
      <c r="B42" s="9" t="s">
        <v>421</v>
      </c>
      <c r="D42" s="9" t="s">
        <v>420</v>
      </c>
      <c r="E42" s="16">
        <v>6067</v>
      </c>
      <c r="V42" s="9" t="s">
        <v>419</v>
      </c>
      <c r="W42" s="17" t="s">
        <v>418</v>
      </c>
      <c r="Y42" s="9" t="s">
        <v>417</v>
      </c>
      <c r="AB42" s="9" t="s">
        <v>416</v>
      </c>
      <c r="AE42" s="9" t="s">
        <v>415</v>
      </c>
      <c r="AH42" s="9"/>
    </row>
    <row r="43" spans="1:34" ht="15" customHeight="1" x14ac:dyDescent="0.35">
      <c r="A43" s="9" t="s">
        <v>414</v>
      </c>
      <c r="B43" s="9" t="s">
        <v>413</v>
      </c>
      <c r="D43" s="9" t="s">
        <v>412</v>
      </c>
      <c r="E43" s="16">
        <v>6069</v>
      </c>
      <c r="V43" s="9" t="s">
        <v>411</v>
      </c>
      <c r="W43" s="17" t="s">
        <v>410</v>
      </c>
      <c r="Y43" s="9" t="s">
        <v>409</v>
      </c>
      <c r="AB43" s="9" t="s">
        <v>408</v>
      </c>
      <c r="AE43" s="9" t="s">
        <v>407</v>
      </c>
      <c r="AH43" s="9"/>
    </row>
    <row r="44" spans="1:34" x14ac:dyDescent="0.35">
      <c r="A44" s="9" t="s">
        <v>406</v>
      </c>
      <c r="B44" s="9" t="s">
        <v>405</v>
      </c>
      <c r="D44" s="9" t="s">
        <v>404</v>
      </c>
      <c r="E44" s="16">
        <v>6070</v>
      </c>
      <c r="V44" s="9" t="s">
        <v>403</v>
      </c>
      <c r="W44" s="17" t="s">
        <v>402</v>
      </c>
      <c r="Y44" s="9" t="s">
        <v>401</v>
      </c>
      <c r="AB44" s="9" t="s">
        <v>400</v>
      </c>
      <c r="AE44" s="9" t="s">
        <v>399</v>
      </c>
      <c r="AH44" s="9"/>
    </row>
    <row r="45" spans="1:34" ht="15" customHeight="1" x14ac:dyDescent="0.35">
      <c r="A45" s="9" t="s">
        <v>398</v>
      </c>
      <c r="B45" s="9" t="s">
        <v>397</v>
      </c>
      <c r="D45" s="9" t="s">
        <v>396</v>
      </c>
      <c r="E45" s="16">
        <v>6071</v>
      </c>
      <c r="V45" s="9" t="s">
        <v>395</v>
      </c>
      <c r="W45" s="17" t="s">
        <v>394</v>
      </c>
      <c r="Y45" s="9" t="s">
        <v>393</v>
      </c>
      <c r="AB45" s="9" t="s">
        <v>392</v>
      </c>
      <c r="AE45" s="9" t="s">
        <v>391</v>
      </c>
      <c r="AH45" s="9"/>
    </row>
    <row r="46" spans="1:34" ht="15" customHeight="1" x14ac:dyDescent="0.35">
      <c r="A46" s="9" t="s">
        <v>390</v>
      </c>
      <c r="B46" s="9" t="s">
        <v>389</v>
      </c>
      <c r="D46" s="9" t="s">
        <v>388</v>
      </c>
      <c r="E46" s="16">
        <v>6072</v>
      </c>
      <c r="V46" s="9" t="s">
        <v>387</v>
      </c>
      <c r="W46" s="17" t="s">
        <v>386</v>
      </c>
      <c r="Y46" s="9" t="s">
        <v>385</v>
      </c>
      <c r="AB46" s="9" t="s">
        <v>384</v>
      </c>
      <c r="AE46" s="9" t="s">
        <v>383</v>
      </c>
      <c r="AH46" s="9"/>
    </row>
    <row r="47" spans="1:34" x14ac:dyDescent="0.35">
      <c r="A47" s="9" t="s">
        <v>382</v>
      </c>
      <c r="B47" s="9" t="s">
        <v>381</v>
      </c>
      <c r="D47" s="9" t="s">
        <v>380</v>
      </c>
      <c r="E47" s="16">
        <v>6073</v>
      </c>
      <c r="V47" s="9" t="s">
        <v>379</v>
      </c>
      <c r="W47" s="17" t="s">
        <v>378</v>
      </c>
      <c r="Y47" s="9" t="s">
        <v>377</v>
      </c>
      <c r="AB47" s="9" t="s">
        <v>376</v>
      </c>
      <c r="AE47" s="9" t="s">
        <v>375</v>
      </c>
      <c r="AH47" s="9"/>
    </row>
    <row r="48" spans="1:34" ht="15" customHeight="1" x14ac:dyDescent="0.35">
      <c r="A48" s="9" t="s">
        <v>374</v>
      </c>
      <c r="B48" s="9" t="s">
        <v>373</v>
      </c>
      <c r="D48" s="9" t="s">
        <v>372</v>
      </c>
      <c r="E48" s="16">
        <v>6074</v>
      </c>
      <c r="V48" s="9" t="s">
        <v>371</v>
      </c>
      <c r="W48" s="17" t="s">
        <v>370</v>
      </c>
      <c r="Y48" s="9" t="s">
        <v>369</v>
      </c>
      <c r="AB48" s="9" t="s">
        <v>368</v>
      </c>
      <c r="AE48" s="9" t="s">
        <v>367</v>
      </c>
      <c r="AH48" s="9"/>
    </row>
    <row r="49" spans="1:34" x14ac:dyDescent="0.35">
      <c r="A49" s="9" t="s">
        <v>366</v>
      </c>
      <c r="B49" s="9" t="s">
        <v>365</v>
      </c>
      <c r="D49" s="9" t="s">
        <v>364</v>
      </c>
      <c r="E49" s="16">
        <v>6075</v>
      </c>
      <c r="V49" s="9" t="s">
        <v>363</v>
      </c>
      <c r="W49" s="17" t="s">
        <v>362</v>
      </c>
      <c r="Y49" s="9" t="s">
        <v>361</v>
      </c>
      <c r="AB49" s="9" t="s">
        <v>360</v>
      </c>
      <c r="AE49" s="9" t="s">
        <v>359</v>
      </c>
      <c r="AH49" s="9"/>
    </row>
    <row r="50" spans="1:34" ht="15" customHeight="1" x14ac:dyDescent="0.35">
      <c r="A50" s="9" t="s">
        <v>358</v>
      </c>
      <c r="B50" s="9" t="s">
        <v>357</v>
      </c>
      <c r="D50" s="9" t="s">
        <v>356</v>
      </c>
      <c r="E50" s="16">
        <v>6077</v>
      </c>
      <c r="V50" s="9" t="s">
        <v>355</v>
      </c>
      <c r="W50" s="17" t="s">
        <v>354</v>
      </c>
      <c r="AB50" s="9" t="s">
        <v>353</v>
      </c>
      <c r="AE50" s="9" t="s">
        <v>352</v>
      </c>
      <c r="AH50" s="9"/>
    </row>
    <row r="51" spans="1:34" x14ac:dyDescent="0.35">
      <c r="A51" s="9" t="s">
        <v>351</v>
      </c>
      <c r="B51" s="9" t="s">
        <v>350</v>
      </c>
      <c r="D51" s="9" t="s">
        <v>349</v>
      </c>
      <c r="E51" s="16">
        <v>6078</v>
      </c>
      <c r="V51" s="9" t="s">
        <v>348</v>
      </c>
      <c r="W51" s="17" t="s">
        <v>347</v>
      </c>
      <c r="AB51" s="9" t="s">
        <v>346</v>
      </c>
      <c r="AE51" s="9" t="s">
        <v>345</v>
      </c>
      <c r="AH51" s="9"/>
    </row>
    <row r="52" spans="1:34" x14ac:dyDescent="0.35">
      <c r="A52" s="9" t="s">
        <v>344</v>
      </c>
      <c r="B52" s="9" t="s">
        <v>343</v>
      </c>
      <c r="D52" s="9" t="s">
        <v>342</v>
      </c>
      <c r="E52" s="20"/>
      <c r="V52" s="9" t="s">
        <v>341</v>
      </c>
      <c r="W52" s="17" t="s">
        <v>340</v>
      </c>
      <c r="Y52" s="15" t="s">
        <v>339</v>
      </c>
      <c r="AB52" s="9" t="s">
        <v>338</v>
      </c>
      <c r="AE52" s="9" t="s">
        <v>337</v>
      </c>
      <c r="AH52" s="9"/>
    </row>
    <row r="53" spans="1:34" x14ac:dyDescent="0.35">
      <c r="A53" s="9" t="s">
        <v>336</v>
      </c>
      <c r="B53" s="9" t="s">
        <v>335</v>
      </c>
      <c r="D53" s="15"/>
      <c r="Y53" s="9" t="s">
        <v>334</v>
      </c>
      <c r="AB53" s="9" t="s">
        <v>333</v>
      </c>
      <c r="AE53" s="9" t="s">
        <v>332</v>
      </c>
      <c r="AH53" s="9"/>
    </row>
    <row r="54" spans="1:34" ht="15" customHeight="1" x14ac:dyDescent="0.35">
      <c r="A54" s="9" t="s">
        <v>331</v>
      </c>
      <c r="B54" s="9" t="s">
        <v>330</v>
      </c>
      <c r="D54" s="9" t="s">
        <v>329</v>
      </c>
      <c r="E54" s="9">
        <v>321</v>
      </c>
      <c r="V54" s="15" t="s">
        <v>328</v>
      </c>
      <c r="W54" s="19" t="s">
        <v>327</v>
      </c>
      <c r="Y54" s="9" t="s">
        <v>326</v>
      </c>
      <c r="AB54" s="9" t="s">
        <v>325</v>
      </c>
    </row>
    <row r="55" spans="1:34" ht="15" customHeight="1" x14ac:dyDescent="0.35">
      <c r="A55" s="9" t="s">
        <v>324</v>
      </c>
      <c r="B55" s="9" t="s">
        <v>323</v>
      </c>
      <c r="D55" s="9" t="s">
        <v>322</v>
      </c>
      <c r="E55" s="9">
        <v>322</v>
      </c>
      <c r="V55" s="9" t="s">
        <v>321</v>
      </c>
      <c r="W55" s="17" t="s">
        <v>320</v>
      </c>
      <c r="Y55" s="9" t="s">
        <v>319</v>
      </c>
      <c r="AB55" s="9" t="s">
        <v>318</v>
      </c>
      <c r="AE55" s="18" t="s">
        <v>317</v>
      </c>
    </row>
    <row r="56" spans="1:34" ht="15" customHeight="1" x14ac:dyDescent="0.35">
      <c r="A56" s="9" t="s">
        <v>316</v>
      </c>
      <c r="B56" s="9" t="s">
        <v>315</v>
      </c>
      <c r="D56" s="9" t="s">
        <v>314</v>
      </c>
      <c r="E56" s="9">
        <v>323</v>
      </c>
      <c r="V56" s="9" t="s">
        <v>313</v>
      </c>
      <c r="W56" s="17" t="s">
        <v>312</v>
      </c>
      <c r="Y56" s="9" t="s">
        <v>311</v>
      </c>
      <c r="AB56" s="9" t="s">
        <v>310</v>
      </c>
    </row>
    <row r="57" spans="1:34" x14ac:dyDescent="0.35">
      <c r="A57" s="9" t="s">
        <v>309</v>
      </c>
      <c r="B57" s="9" t="s">
        <v>308</v>
      </c>
      <c r="D57" s="9" t="s">
        <v>307</v>
      </c>
      <c r="E57" s="9">
        <v>324</v>
      </c>
      <c r="V57" s="9" t="s">
        <v>306</v>
      </c>
      <c r="W57" s="17" t="s">
        <v>305</v>
      </c>
      <c r="Y57" s="9"/>
      <c r="AB57" s="9" t="s">
        <v>304</v>
      </c>
    </row>
    <row r="58" spans="1:34" ht="15" customHeight="1" x14ac:dyDescent="0.35">
      <c r="A58" s="9" t="s">
        <v>303</v>
      </c>
      <c r="B58" s="9" t="s">
        <v>302</v>
      </c>
      <c r="D58" s="9" t="s">
        <v>301</v>
      </c>
      <c r="E58" s="9">
        <v>325</v>
      </c>
      <c r="AB58" s="9" t="s">
        <v>300</v>
      </c>
    </row>
    <row r="59" spans="1:34" ht="15" customHeight="1" x14ac:dyDescent="0.35">
      <c r="A59" s="9" t="s">
        <v>299</v>
      </c>
      <c r="B59" s="9" t="s">
        <v>298</v>
      </c>
      <c r="D59" s="9" t="s">
        <v>297</v>
      </c>
      <c r="E59" s="9">
        <v>326</v>
      </c>
      <c r="Y59" s="15" t="s">
        <v>296</v>
      </c>
      <c r="AB59" s="9" t="s">
        <v>295</v>
      </c>
    </row>
    <row r="60" spans="1:34" x14ac:dyDescent="0.35">
      <c r="A60" s="9" t="s">
        <v>294</v>
      </c>
      <c r="B60" s="9" t="s">
        <v>293</v>
      </c>
      <c r="D60" s="9" t="s">
        <v>292</v>
      </c>
      <c r="E60" s="9">
        <v>327</v>
      </c>
      <c r="Y60" s="9" t="s">
        <v>291</v>
      </c>
      <c r="AB60" s="9" t="s">
        <v>290</v>
      </c>
    </row>
    <row r="61" spans="1:34" x14ac:dyDescent="0.35">
      <c r="A61" s="9" t="s">
        <v>289</v>
      </c>
      <c r="B61" s="9" t="s">
        <v>288</v>
      </c>
      <c r="D61" s="9" t="s">
        <v>287</v>
      </c>
      <c r="E61" s="9">
        <v>328</v>
      </c>
      <c r="V61" s="9"/>
      <c r="Y61" s="9" t="s">
        <v>286</v>
      </c>
      <c r="AB61" s="9" t="s">
        <v>285</v>
      </c>
    </row>
    <row r="62" spans="1:34" x14ac:dyDescent="0.35">
      <c r="A62" s="9" t="s">
        <v>284</v>
      </c>
      <c r="B62" s="9" t="s">
        <v>283</v>
      </c>
      <c r="D62" s="9" t="s">
        <v>282</v>
      </c>
      <c r="E62" s="9">
        <v>329</v>
      </c>
      <c r="V62" s="9"/>
      <c r="Y62" s="9" t="s">
        <v>281</v>
      </c>
    </row>
    <row r="63" spans="1:34" x14ac:dyDescent="0.35">
      <c r="A63" s="9" t="s">
        <v>280</v>
      </c>
      <c r="B63" s="9" t="s">
        <v>279</v>
      </c>
      <c r="D63" s="9" t="s">
        <v>278</v>
      </c>
      <c r="E63" s="16">
        <v>3210</v>
      </c>
      <c r="V63" s="9"/>
      <c r="Y63" s="9" t="s">
        <v>277</v>
      </c>
    </row>
    <row r="64" spans="1:34" x14ac:dyDescent="0.35">
      <c r="A64" s="9" t="s">
        <v>276</v>
      </c>
      <c r="B64" s="9" t="s">
        <v>275</v>
      </c>
      <c r="D64" s="15"/>
      <c r="V64" s="9"/>
      <c r="Y64" s="9" t="s">
        <v>274</v>
      </c>
    </row>
    <row r="65" spans="1:26" x14ac:dyDescent="0.35">
      <c r="A65" s="9" t="s">
        <v>273</v>
      </c>
      <c r="B65" s="9" t="s">
        <v>272</v>
      </c>
      <c r="D65" s="9" t="s">
        <v>271</v>
      </c>
      <c r="E65" s="9">
        <v>501</v>
      </c>
      <c r="V65" s="9"/>
      <c r="Y65" s="9" t="s">
        <v>270</v>
      </c>
    </row>
    <row r="66" spans="1:26" ht="15" customHeight="1" x14ac:dyDescent="0.35">
      <c r="A66" s="9" t="s">
        <v>269</v>
      </c>
      <c r="B66" s="9" t="s">
        <v>268</v>
      </c>
      <c r="D66" s="9" t="s">
        <v>267</v>
      </c>
      <c r="E66" s="9">
        <v>502</v>
      </c>
      <c r="V66" s="9"/>
    </row>
    <row r="67" spans="1:26" x14ac:dyDescent="0.35">
      <c r="A67" s="9" t="s">
        <v>266</v>
      </c>
      <c r="B67" s="9" t="s">
        <v>265</v>
      </c>
      <c r="Y67" s="9"/>
    </row>
    <row r="68" spans="1:26" x14ac:dyDescent="0.35">
      <c r="A68" s="9" t="s">
        <v>264</v>
      </c>
      <c r="B68" s="9" t="s">
        <v>263</v>
      </c>
      <c r="Y68" s="15" t="s">
        <v>262</v>
      </c>
      <c r="Z68" s="15"/>
    </row>
    <row r="69" spans="1:26" x14ac:dyDescent="0.35">
      <c r="A69" s="9" t="s">
        <v>261</v>
      </c>
      <c r="B69" s="9" t="s">
        <v>260</v>
      </c>
      <c r="Y69" s="9" t="s">
        <v>259</v>
      </c>
      <c r="Z69" s="14"/>
    </row>
    <row r="70" spans="1:26" x14ac:dyDescent="0.35">
      <c r="A70" s="9" t="s">
        <v>258</v>
      </c>
      <c r="B70" s="9" t="s">
        <v>257</v>
      </c>
      <c r="Y70" s="9" t="s">
        <v>256</v>
      </c>
      <c r="Z70" s="14"/>
    </row>
    <row r="71" spans="1:26" x14ac:dyDescent="0.35">
      <c r="A71" s="9" t="s">
        <v>255</v>
      </c>
      <c r="B71" s="9" t="s">
        <v>254</v>
      </c>
    </row>
    <row r="72" spans="1:26" x14ac:dyDescent="0.35">
      <c r="A72" s="9" t="s">
        <v>253</v>
      </c>
      <c r="B72" s="9" t="s">
        <v>252</v>
      </c>
    </row>
    <row r="73" spans="1:26" x14ac:dyDescent="0.35">
      <c r="A73" s="9" t="s">
        <v>251</v>
      </c>
      <c r="B73" s="9" t="s">
        <v>250</v>
      </c>
      <c r="Y73" s="15" t="s">
        <v>249</v>
      </c>
      <c r="Z73" s="15"/>
    </row>
    <row r="74" spans="1:26" x14ac:dyDescent="0.35">
      <c r="A74" s="9" t="s">
        <v>248</v>
      </c>
      <c r="B74" s="9" t="s">
        <v>247</v>
      </c>
      <c r="Y74" s="9" t="s">
        <v>246</v>
      </c>
      <c r="Z74" s="14"/>
    </row>
    <row r="75" spans="1:26" x14ac:dyDescent="0.35">
      <c r="A75" s="9" t="s">
        <v>245</v>
      </c>
      <c r="B75" s="9" t="s">
        <v>244</v>
      </c>
      <c r="Y75" s="13" t="s">
        <v>243</v>
      </c>
      <c r="Z75" s="12"/>
    </row>
    <row r="76" spans="1:26" x14ac:dyDescent="0.35">
      <c r="A76" s="9" t="s">
        <v>242</v>
      </c>
      <c r="B76" s="9" t="s">
        <v>241</v>
      </c>
      <c r="D76" s="11" t="s">
        <v>240</v>
      </c>
    </row>
    <row r="77" spans="1:26" x14ac:dyDescent="0.35">
      <c r="A77" s="9" t="s">
        <v>239</v>
      </c>
      <c r="B77" s="9" t="s">
        <v>238</v>
      </c>
      <c r="D77" s="11" t="s">
        <v>237</v>
      </c>
    </row>
    <row r="78" spans="1:26" x14ac:dyDescent="0.35">
      <c r="A78" s="9" t="s">
        <v>236</v>
      </c>
      <c r="B78" s="9" t="s">
        <v>235</v>
      </c>
      <c r="D78" s="11" t="s">
        <v>234</v>
      </c>
    </row>
    <row r="79" spans="1:26" x14ac:dyDescent="0.35">
      <c r="A79" s="9" t="s">
        <v>233</v>
      </c>
      <c r="B79" s="9" t="s">
        <v>232</v>
      </c>
      <c r="D79" s="11" t="s">
        <v>231</v>
      </c>
    </row>
    <row r="80" spans="1:26" x14ac:dyDescent="0.35">
      <c r="A80" s="9" t="s">
        <v>230</v>
      </c>
      <c r="B80" s="9" t="s">
        <v>229</v>
      </c>
    </row>
    <row r="81" spans="1:2" x14ac:dyDescent="0.35">
      <c r="A81" s="9" t="s">
        <v>228</v>
      </c>
      <c r="B81" s="9" t="s">
        <v>227</v>
      </c>
    </row>
    <row r="82" spans="1:2" x14ac:dyDescent="0.35">
      <c r="A82" s="9" t="s">
        <v>226</v>
      </c>
      <c r="B82" s="9" t="s">
        <v>225</v>
      </c>
    </row>
    <row r="83" spans="1:2" x14ac:dyDescent="0.35">
      <c r="A83" s="9" t="s">
        <v>224</v>
      </c>
      <c r="B83" s="9" t="s">
        <v>223</v>
      </c>
    </row>
    <row r="84" spans="1:2" x14ac:dyDescent="0.35">
      <c r="A84" s="9" t="s">
        <v>222</v>
      </c>
      <c r="B84" s="9" t="s">
        <v>221</v>
      </c>
    </row>
    <row r="85" spans="1:2" x14ac:dyDescent="0.35">
      <c r="A85" s="9" t="s">
        <v>220</v>
      </c>
      <c r="B85" s="9" t="s">
        <v>219</v>
      </c>
    </row>
    <row r="86" spans="1:2" x14ac:dyDescent="0.35">
      <c r="A86" s="9" t="s">
        <v>218</v>
      </c>
      <c r="B86" s="9" t="s">
        <v>217</v>
      </c>
    </row>
    <row r="87" spans="1:2" x14ac:dyDescent="0.35">
      <c r="A87" s="9" t="s">
        <v>216</v>
      </c>
      <c r="B87" s="9" t="s">
        <v>215</v>
      </c>
    </row>
    <row r="88" spans="1:2" x14ac:dyDescent="0.35">
      <c r="A88" s="9" t="s">
        <v>214</v>
      </c>
      <c r="B88" s="9" t="s">
        <v>213</v>
      </c>
    </row>
    <row r="89" spans="1:2" x14ac:dyDescent="0.35">
      <c r="A89" s="9" t="s">
        <v>212</v>
      </c>
      <c r="B89" s="9" t="s">
        <v>211</v>
      </c>
    </row>
    <row r="90" spans="1:2" x14ac:dyDescent="0.35">
      <c r="A90" s="9" t="s">
        <v>210</v>
      </c>
      <c r="B90" s="9" t="s">
        <v>209</v>
      </c>
    </row>
    <row r="91" spans="1:2" x14ac:dyDescent="0.35">
      <c r="A91" s="9" t="s">
        <v>208</v>
      </c>
      <c r="B91" s="9" t="s">
        <v>207</v>
      </c>
    </row>
    <row r="92" spans="1:2" x14ac:dyDescent="0.35">
      <c r="A92" s="9" t="s">
        <v>206</v>
      </c>
      <c r="B92" s="9" t="s">
        <v>205</v>
      </c>
    </row>
    <row r="93" spans="1:2" x14ac:dyDescent="0.35">
      <c r="A93" s="9" t="s">
        <v>204</v>
      </c>
      <c r="B93" s="9" t="s">
        <v>203</v>
      </c>
    </row>
    <row r="94" spans="1:2" x14ac:dyDescent="0.35">
      <c r="A94" s="9" t="s">
        <v>202</v>
      </c>
      <c r="B94" s="9" t="s">
        <v>201</v>
      </c>
    </row>
    <row r="95" spans="1:2" x14ac:dyDescent="0.35">
      <c r="A95" s="9" t="s">
        <v>200</v>
      </c>
      <c r="B95" s="9" t="s">
        <v>199</v>
      </c>
    </row>
    <row r="96" spans="1:2" x14ac:dyDescent="0.35">
      <c r="A96" s="9" t="s">
        <v>198</v>
      </c>
      <c r="B96" s="9" t="s">
        <v>197</v>
      </c>
    </row>
    <row r="97" spans="1:2" x14ac:dyDescent="0.35">
      <c r="A97" s="9" t="s">
        <v>196</v>
      </c>
      <c r="B97" s="9" t="s">
        <v>195</v>
      </c>
    </row>
    <row r="98" spans="1:2" x14ac:dyDescent="0.35">
      <c r="A98" s="9" t="s">
        <v>194</v>
      </c>
      <c r="B98" s="9" t="s">
        <v>193</v>
      </c>
    </row>
    <row r="99" spans="1:2" x14ac:dyDescent="0.35">
      <c r="A99" s="9" t="s">
        <v>192</v>
      </c>
      <c r="B99" s="9" t="s">
        <v>191</v>
      </c>
    </row>
    <row r="100" spans="1:2" x14ac:dyDescent="0.35">
      <c r="A100" s="10">
        <v>231700</v>
      </c>
      <c r="B100" s="9" t="s">
        <v>190</v>
      </c>
    </row>
    <row r="101" spans="1:2" x14ac:dyDescent="0.35">
      <c r="A101" s="9" t="s">
        <v>189</v>
      </c>
      <c r="B101" s="9" t="s">
        <v>188</v>
      </c>
    </row>
    <row r="102" spans="1:2" x14ac:dyDescent="0.35">
      <c r="A102" s="9" t="s">
        <v>187</v>
      </c>
      <c r="B102" s="9" t="s">
        <v>186</v>
      </c>
    </row>
    <row r="103" spans="1:2" x14ac:dyDescent="0.35">
      <c r="A103" s="9" t="s">
        <v>185</v>
      </c>
      <c r="B103" s="9" t="s">
        <v>184</v>
      </c>
    </row>
    <row r="104" spans="1:2" x14ac:dyDescent="0.35">
      <c r="A104" s="9" t="s">
        <v>183</v>
      </c>
      <c r="B104" s="9" t="s">
        <v>182</v>
      </c>
    </row>
    <row r="105" spans="1:2" x14ac:dyDescent="0.35">
      <c r="A105" s="9" t="s">
        <v>181</v>
      </c>
      <c r="B105" s="9" t="s">
        <v>180</v>
      </c>
    </row>
    <row r="106" spans="1:2" x14ac:dyDescent="0.35">
      <c r="A106" s="9" t="s">
        <v>179</v>
      </c>
      <c r="B106" s="9" t="s">
        <v>178</v>
      </c>
    </row>
    <row r="107" spans="1:2" x14ac:dyDescent="0.35">
      <c r="A107" s="9" t="s">
        <v>177</v>
      </c>
      <c r="B107" s="9" t="s">
        <v>176</v>
      </c>
    </row>
    <row r="108" spans="1:2" x14ac:dyDescent="0.35">
      <c r="A108" s="9" t="s">
        <v>175</v>
      </c>
      <c r="B108" s="9" t="s">
        <v>174</v>
      </c>
    </row>
    <row r="109" spans="1:2" x14ac:dyDescent="0.35">
      <c r="A109" s="9" t="s">
        <v>173</v>
      </c>
      <c r="B109" s="9" t="s">
        <v>172</v>
      </c>
    </row>
    <row r="110" spans="1:2" x14ac:dyDescent="0.35">
      <c r="A110" s="9" t="s">
        <v>171</v>
      </c>
      <c r="B110" s="9" t="s">
        <v>170</v>
      </c>
    </row>
    <row r="111" spans="1:2" x14ac:dyDescent="0.35">
      <c r="A111" s="9" t="s">
        <v>169</v>
      </c>
      <c r="B111" s="9" t="s">
        <v>168</v>
      </c>
    </row>
    <row r="112" spans="1:2" x14ac:dyDescent="0.35">
      <c r="A112" s="9" t="s">
        <v>167</v>
      </c>
      <c r="B112" s="9" t="s">
        <v>166</v>
      </c>
    </row>
    <row r="113" spans="1:2" x14ac:dyDescent="0.35">
      <c r="A113" s="9" t="s">
        <v>165</v>
      </c>
      <c r="B113" s="9" t="s">
        <v>164</v>
      </c>
    </row>
    <row r="114" spans="1:2" x14ac:dyDescent="0.35">
      <c r="A114" s="9" t="s">
        <v>163</v>
      </c>
      <c r="B114" s="9" t="s">
        <v>162</v>
      </c>
    </row>
    <row r="115" spans="1:2" x14ac:dyDescent="0.35">
      <c r="A115" s="9" t="s">
        <v>161</v>
      </c>
      <c r="B115" s="9" t="s">
        <v>160</v>
      </c>
    </row>
    <row r="116" spans="1:2" x14ac:dyDescent="0.35">
      <c r="A116" s="9" t="s">
        <v>159</v>
      </c>
      <c r="B116" s="9" t="s">
        <v>158</v>
      </c>
    </row>
    <row r="117" spans="1:2" x14ac:dyDescent="0.35">
      <c r="A117" s="9" t="s">
        <v>157</v>
      </c>
      <c r="B117" s="9" t="s">
        <v>156</v>
      </c>
    </row>
    <row r="118" spans="1:2" x14ac:dyDescent="0.35">
      <c r="A118" s="9" t="s">
        <v>155</v>
      </c>
      <c r="B118" s="9" t="s">
        <v>154</v>
      </c>
    </row>
    <row r="119" spans="1:2" x14ac:dyDescent="0.35">
      <c r="A119" s="9" t="s">
        <v>153</v>
      </c>
      <c r="B119" s="9" t="s">
        <v>152</v>
      </c>
    </row>
    <row r="120" spans="1:2" x14ac:dyDescent="0.35">
      <c r="A120" s="9" t="s">
        <v>151</v>
      </c>
      <c r="B120" s="9" t="s">
        <v>150</v>
      </c>
    </row>
    <row r="121" spans="1:2" x14ac:dyDescent="0.35">
      <c r="A121" s="9" t="s">
        <v>149</v>
      </c>
      <c r="B121" s="9" t="s">
        <v>148</v>
      </c>
    </row>
    <row r="122" spans="1:2" x14ac:dyDescent="0.35">
      <c r="A122" s="9" t="s">
        <v>147</v>
      </c>
      <c r="B122" s="9" t="s">
        <v>146</v>
      </c>
    </row>
    <row r="123" spans="1:2" x14ac:dyDescent="0.35">
      <c r="A123" s="9" t="s">
        <v>145</v>
      </c>
      <c r="B123" s="9" t="s">
        <v>144</v>
      </c>
    </row>
    <row r="124" spans="1:2" x14ac:dyDescent="0.35">
      <c r="A124" s="9" t="s">
        <v>143</v>
      </c>
      <c r="B124" s="9" t="s">
        <v>142</v>
      </c>
    </row>
    <row r="125" spans="1:2" x14ac:dyDescent="0.35">
      <c r="A125" s="9" t="s">
        <v>141</v>
      </c>
      <c r="B125" s="9" t="s">
        <v>140</v>
      </c>
    </row>
    <row r="126" spans="1:2" x14ac:dyDescent="0.35">
      <c r="A126" s="9" t="s">
        <v>139</v>
      </c>
      <c r="B126" s="9" t="s">
        <v>138</v>
      </c>
    </row>
    <row r="127" spans="1:2" x14ac:dyDescent="0.35">
      <c r="A127" s="9" t="s">
        <v>137</v>
      </c>
      <c r="B127" s="9" t="s">
        <v>136</v>
      </c>
    </row>
    <row r="128" spans="1:2" x14ac:dyDescent="0.35">
      <c r="A128" s="9" t="s">
        <v>135</v>
      </c>
      <c r="B128" s="9" t="s">
        <v>134</v>
      </c>
    </row>
    <row r="129" spans="1:2" x14ac:dyDescent="0.35">
      <c r="A129" s="9" t="s">
        <v>133</v>
      </c>
      <c r="B129" s="9" t="s">
        <v>132</v>
      </c>
    </row>
    <row r="130" spans="1:2" x14ac:dyDescent="0.35">
      <c r="A130" s="9" t="s">
        <v>131</v>
      </c>
      <c r="B130" s="9" t="s">
        <v>130</v>
      </c>
    </row>
    <row r="131" spans="1:2" x14ac:dyDescent="0.35">
      <c r="A131" s="9" t="s">
        <v>129</v>
      </c>
      <c r="B131" s="9" t="s">
        <v>128</v>
      </c>
    </row>
    <row r="132" spans="1:2" x14ac:dyDescent="0.35">
      <c r="A132" s="9" t="s">
        <v>127</v>
      </c>
      <c r="B132" s="9" t="s">
        <v>126</v>
      </c>
    </row>
    <row r="133" spans="1:2" x14ac:dyDescent="0.35">
      <c r="A133" s="9" t="s">
        <v>125</v>
      </c>
      <c r="B133" s="9" t="s">
        <v>124</v>
      </c>
    </row>
    <row r="134" spans="1:2" x14ac:dyDescent="0.35">
      <c r="A134" s="9" t="s">
        <v>123</v>
      </c>
      <c r="B134" s="9" t="s">
        <v>122</v>
      </c>
    </row>
    <row r="135" spans="1:2" x14ac:dyDescent="0.35">
      <c r="A135" s="9" t="s">
        <v>121</v>
      </c>
      <c r="B135" s="9" t="s">
        <v>120</v>
      </c>
    </row>
    <row r="136" spans="1:2" x14ac:dyDescent="0.35">
      <c r="A136" s="9" t="s">
        <v>119</v>
      </c>
      <c r="B136" s="9" t="s">
        <v>118</v>
      </c>
    </row>
    <row r="137" spans="1:2" x14ac:dyDescent="0.35">
      <c r="A137" s="9" t="s">
        <v>117</v>
      </c>
      <c r="B137" s="9" t="s">
        <v>116</v>
      </c>
    </row>
    <row r="138" spans="1:2" x14ac:dyDescent="0.35">
      <c r="A138" s="9" t="s">
        <v>115</v>
      </c>
      <c r="B138" s="9" t="s">
        <v>114</v>
      </c>
    </row>
    <row r="139" spans="1:2" x14ac:dyDescent="0.35">
      <c r="A139" s="9" t="s">
        <v>113</v>
      </c>
      <c r="B139" s="9" t="s">
        <v>112</v>
      </c>
    </row>
    <row r="140" spans="1:2" x14ac:dyDescent="0.35">
      <c r="A140" s="9" t="s">
        <v>111</v>
      </c>
      <c r="B140" s="9" t="s">
        <v>110</v>
      </c>
    </row>
    <row r="141" spans="1:2" x14ac:dyDescent="0.35">
      <c r="A141" s="9" t="s">
        <v>109</v>
      </c>
      <c r="B141" s="9" t="s">
        <v>108</v>
      </c>
    </row>
    <row r="142" spans="1:2" x14ac:dyDescent="0.35">
      <c r="A142" s="9" t="s">
        <v>107</v>
      </c>
      <c r="B142" s="9" t="s">
        <v>106</v>
      </c>
    </row>
    <row r="143" spans="1:2" x14ac:dyDescent="0.35">
      <c r="A143" s="9" t="s">
        <v>105</v>
      </c>
      <c r="B143" s="9" t="s">
        <v>104</v>
      </c>
    </row>
    <row r="144" spans="1:2" x14ac:dyDescent="0.35">
      <c r="A144" s="9" t="s">
        <v>103</v>
      </c>
      <c r="B144" s="9" t="s">
        <v>102</v>
      </c>
    </row>
    <row r="145" spans="1:2" x14ac:dyDescent="0.35">
      <c r="A145" s="9" t="s">
        <v>101</v>
      </c>
      <c r="B145" s="9" t="s">
        <v>100</v>
      </c>
    </row>
    <row r="146" spans="1:2" x14ac:dyDescent="0.35">
      <c r="A146" s="9" t="s">
        <v>99</v>
      </c>
      <c r="B146" s="9" t="s">
        <v>98</v>
      </c>
    </row>
    <row r="147" spans="1:2" x14ac:dyDescent="0.35">
      <c r="A147" s="9" t="s">
        <v>97</v>
      </c>
      <c r="B147" s="9" t="s">
        <v>96</v>
      </c>
    </row>
    <row r="148" spans="1:2" x14ac:dyDescent="0.35">
      <c r="A148" s="9" t="s">
        <v>95</v>
      </c>
      <c r="B148" s="9" t="s">
        <v>94</v>
      </c>
    </row>
    <row r="149" spans="1:2" x14ac:dyDescent="0.35">
      <c r="A149" s="9" t="s">
        <v>93</v>
      </c>
      <c r="B149" s="9" t="s">
        <v>92</v>
      </c>
    </row>
    <row r="150" spans="1:2" x14ac:dyDescent="0.35">
      <c r="A150" s="9" t="s">
        <v>91</v>
      </c>
      <c r="B150" s="9" t="s">
        <v>90</v>
      </c>
    </row>
    <row r="151" spans="1:2" x14ac:dyDescent="0.35">
      <c r="A151" s="9" t="s">
        <v>89</v>
      </c>
      <c r="B151" s="9" t="s">
        <v>88</v>
      </c>
    </row>
    <row r="152" spans="1:2" x14ac:dyDescent="0.35">
      <c r="A152" s="9" t="s">
        <v>87</v>
      </c>
      <c r="B152" s="9" t="s">
        <v>86</v>
      </c>
    </row>
    <row r="153" spans="1:2" x14ac:dyDescent="0.35">
      <c r="A153" s="9" t="s">
        <v>85</v>
      </c>
      <c r="B153" s="9" t="s">
        <v>84</v>
      </c>
    </row>
    <row r="154" spans="1:2" x14ac:dyDescent="0.35">
      <c r="A154" s="9" t="s">
        <v>83</v>
      </c>
      <c r="B154" s="9" t="s">
        <v>82</v>
      </c>
    </row>
    <row r="155" spans="1:2" x14ac:dyDescent="0.35">
      <c r="A155" s="9" t="s">
        <v>81</v>
      </c>
      <c r="B155" s="9" t="s">
        <v>80</v>
      </c>
    </row>
    <row r="156" spans="1:2" x14ac:dyDescent="0.35">
      <c r="A156" s="9" t="s">
        <v>79</v>
      </c>
      <c r="B156" s="9" t="s">
        <v>78</v>
      </c>
    </row>
    <row r="157" spans="1:2" x14ac:dyDescent="0.35">
      <c r="A157" s="9" t="s">
        <v>77</v>
      </c>
      <c r="B157" s="9" t="s">
        <v>76</v>
      </c>
    </row>
    <row r="158" spans="1:2" x14ac:dyDescent="0.35">
      <c r="A158" s="9" t="s">
        <v>75</v>
      </c>
      <c r="B158" s="9" t="s">
        <v>74</v>
      </c>
    </row>
    <row r="159" spans="1:2" x14ac:dyDescent="0.35">
      <c r="A159" s="9" t="s">
        <v>73</v>
      </c>
      <c r="B159" s="9" t="s">
        <v>72</v>
      </c>
    </row>
    <row r="160" spans="1:2" x14ac:dyDescent="0.35">
      <c r="A160" s="9" t="s">
        <v>71</v>
      </c>
      <c r="B160" s="9" t="s">
        <v>70</v>
      </c>
    </row>
    <row r="161" spans="1:2" x14ac:dyDescent="0.35">
      <c r="A161" s="9" t="s">
        <v>69</v>
      </c>
      <c r="B161" s="9" t="s">
        <v>68</v>
      </c>
    </row>
    <row r="162" spans="1:2" x14ac:dyDescent="0.35">
      <c r="A162" s="9" t="s">
        <v>67</v>
      </c>
      <c r="B162" s="9" t="s">
        <v>66</v>
      </c>
    </row>
    <row r="163" spans="1:2" x14ac:dyDescent="0.35">
      <c r="A163" s="9" t="s">
        <v>65</v>
      </c>
      <c r="B163" s="9" t="s">
        <v>64</v>
      </c>
    </row>
    <row r="164" spans="1:2" x14ac:dyDescent="0.35">
      <c r="A164" s="9" t="s">
        <v>63</v>
      </c>
      <c r="B164" s="9" t="s">
        <v>62</v>
      </c>
    </row>
    <row r="165" spans="1:2" x14ac:dyDescent="0.35">
      <c r="A165" s="9" t="s">
        <v>61</v>
      </c>
      <c r="B165" s="9" t="s">
        <v>60</v>
      </c>
    </row>
    <row r="166" spans="1:2" x14ac:dyDescent="0.35">
      <c r="A166" s="9" t="s">
        <v>59</v>
      </c>
      <c r="B166" s="9" t="s">
        <v>58</v>
      </c>
    </row>
    <row r="167" spans="1:2" x14ac:dyDescent="0.35">
      <c r="A167" s="9" t="s">
        <v>57</v>
      </c>
      <c r="B167" s="9" t="s">
        <v>56</v>
      </c>
    </row>
    <row r="168" spans="1:2" x14ac:dyDescent="0.35">
      <c r="A168" s="9" t="s">
        <v>55</v>
      </c>
      <c r="B168" s="9" t="s">
        <v>54</v>
      </c>
    </row>
    <row r="169" spans="1:2" x14ac:dyDescent="0.35">
      <c r="A169" s="9" t="s">
        <v>53</v>
      </c>
      <c r="B169" s="9" t="s">
        <v>52</v>
      </c>
    </row>
    <row r="170" spans="1:2" x14ac:dyDescent="0.35">
      <c r="A170" s="9" t="s">
        <v>51</v>
      </c>
      <c r="B170" s="9" t="s">
        <v>50</v>
      </c>
    </row>
    <row r="171" spans="1:2" x14ac:dyDescent="0.35">
      <c r="A171" s="9" t="s">
        <v>49</v>
      </c>
      <c r="B171" s="9" t="s">
        <v>48</v>
      </c>
    </row>
    <row r="172" spans="1:2" x14ac:dyDescent="0.35">
      <c r="A172" s="9" t="s">
        <v>47</v>
      </c>
      <c r="B172" s="9" t="s">
        <v>46</v>
      </c>
    </row>
    <row r="173" spans="1:2" x14ac:dyDescent="0.35">
      <c r="A173" s="9" t="s">
        <v>45</v>
      </c>
      <c r="B173" s="9" t="s">
        <v>44</v>
      </c>
    </row>
    <row r="174" spans="1:2" x14ac:dyDescent="0.35">
      <c r="A174" s="9" t="s">
        <v>43</v>
      </c>
      <c r="B174" s="9" t="s">
        <v>42</v>
      </c>
    </row>
    <row r="175" spans="1:2" x14ac:dyDescent="0.35">
      <c r="A175" s="9" t="s">
        <v>41</v>
      </c>
      <c r="B175" s="9" t="s">
        <v>40</v>
      </c>
    </row>
    <row r="176" spans="1:2" x14ac:dyDescent="0.35">
      <c r="A176" s="9" t="s">
        <v>39</v>
      </c>
      <c r="B176" s="9" t="s">
        <v>38</v>
      </c>
    </row>
    <row r="177" spans="1:2" x14ac:dyDescent="0.35">
      <c r="A177" s="9" t="s">
        <v>37</v>
      </c>
      <c r="B177" s="9" t="s">
        <v>36</v>
      </c>
    </row>
    <row r="178" spans="1:2" x14ac:dyDescent="0.35">
      <c r="A178" s="9" t="s">
        <v>35</v>
      </c>
      <c r="B178" s="9" t="s">
        <v>34</v>
      </c>
    </row>
    <row r="179" spans="1:2" x14ac:dyDescent="0.35">
      <c r="A179" s="9" t="s">
        <v>33</v>
      </c>
      <c r="B179" s="9" t="s">
        <v>32</v>
      </c>
    </row>
    <row r="180" spans="1:2" x14ac:dyDescent="0.35">
      <c r="A180" s="9" t="s">
        <v>31</v>
      </c>
      <c r="B180" s="9" t="s">
        <v>30</v>
      </c>
    </row>
    <row r="181" spans="1:2" x14ac:dyDescent="0.35">
      <c r="A181" s="9" t="s">
        <v>29</v>
      </c>
      <c r="B181" s="9" t="s">
        <v>28</v>
      </c>
    </row>
    <row r="182" spans="1:2" x14ac:dyDescent="0.35">
      <c r="A182" s="9" t="s">
        <v>27</v>
      </c>
      <c r="B182" s="9" t="s">
        <v>26</v>
      </c>
    </row>
    <row r="183" spans="1:2" x14ac:dyDescent="0.35">
      <c r="A183" s="9" t="s">
        <v>25</v>
      </c>
      <c r="B183" s="9" t="s">
        <v>24</v>
      </c>
    </row>
    <row r="184" spans="1:2" x14ac:dyDescent="0.35">
      <c r="A184" s="9" t="s">
        <v>23</v>
      </c>
      <c r="B184" s="9" t="s">
        <v>22</v>
      </c>
    </row>
    <row r="185" spans="1:2" x14ac:dyDescent="0.35">
      <c r="A185" s="9" t="s">
        <v>21</v>
      </c>
      <c r="B185" s="9" t="s">
        <v>20</v>
      </c>
    </row>
    <row r="186" spans="1:2" x14ac:dyDescent="0.35">
      <c r="A186" s="9" t="s">
        <v>19</v>
      </c>
      <c r="B186" s="9" t="s">
        <v>18</v>
      </c>
    </row>
    <row r="187" spans="1:2" x14ac:dyDescent="0.35">
      <c r="A187" s="9" t="s">
        <v>17</v>
      </c>
      <c r="B187" s="9" t="s">
        <v>16</v>
      </c>
    </row>
    <row r="188" spans="1:2" x14ac:dyDescent="0.35">
      <c r="A188" s="9" t="s">
        <v>15</v>
      </c>
      <c r="B188" s="9" t="s">
        <v>14</v>
      </c>
    </row>
    <row r="189" spans="1:2" x14ac:dyDescent="0.35">
      <c r="A189" s="9" t="s">
        <v>13</v>
      </c>
      <c r="B189" s="9" t="s">
        <v>12</v>
      </c>
    </row>
    <row r="190" spans="1:2" x14ac:dyDescent="0.35">
      <c r="A190" s="9" t="s">
        <v>11</v>
      </c>
      <c r="B190" s="9" t="s">
        <v>10</v>
      </c>
    </row>
    <row r="191" spans="1:2" x14ac:dyDescent="0.35">
      <c r="A191" s="9" t="s">
        <v>9</v>
      </c>
      <c r="B191" s="9" t="s">
        <v>8</v>
      </c>
    </row>
    <row r="192" spans="1:2" x14ac:dyDescent="0.35">
      <c r="A192" s="9" t="s">
        <v>7</v>
      </c>
      <c r="B192" s="9" t="s">
        <v>6</v>
      </c>
    </row>
    <row r="193" spans="1:2" x14ac:dyDescent="0.35">
      <c r="A193" s="9" t="s">
        <v>5</v>
      </c>
      <c r="B193" s="9" t="s">
        <v>4</v>
      </c>
    </row>
    <row r="194" spans="1:2" x14ac:dyDescent="0.35">
      <c r="A194" s="8"/>
      <c r="B194" s="6"/>
    </row>
    <row r="195" spans="1:2" x14ac:dyDescent="0.35">
      <c r="A195" s="8"/>
      <c r="B195" s="6"/>
    </row>
    <row r="196" spans="1:2" x14ac:dyDescent="0.35">
      <c r="A196" s="8"/>
      <c r="B196" s="6"/>
    </row>
    <row r="197" spans="1:2" x14ac:dyDescent="0.35">
      <c r="A197" s="8"/>
      <c r="B197" s="6"/>
    </row>
    <row r="198" spans="1:2" x14ac:dyDescent="0.35">
      <c r="A198" s="7"/>
      <c r="B198" s="6"/>
    </row>
    <row r="199" spans="1:2" x14ac:dyDescent="0.35">
      <c r="A199" s="7"/>
      <c r="B199" s="6"/>
    </row>
    <row r="200" spans="1:2" x14ac:dyDescent="0.35">
      <c r="A200" s="7"/>
      <c r="B200" s="6"/>
    </row>
    <row r="201" spans="1:2" x14ac:dyDescent="0.35">
      <c r="A201" s="7"/>
      <c r="B201" s="6"/>
    </row>
    <row r="202" spans="1:2" x14ac:dyDescent="0.35">
      <c r="A202" s="7"/>
      <c r="B202" s="6"/>
    </row>
    <row r="203" spans="1:2" x14ac:dyDescent="0.35">
      <c r="A203" s="7"/>
      <c r="B203" s="6"/>
    </row>
    <row r="204" spans="1:2" x14ac:dyDescent="0.35">
      <c r="A204" s="7"/>
      <c r="B204" s="6"/>
    </row>
    <row r="205" spans="1:2" x14ac:dyDescent="0.35">
      <c r="A205" s="7"/>
      <c r="B205" s="6"/>
    </row>
    <row r="206" spans="1:2" x14ac:dyDescent="0.35">
      <c r="A206" s="7"/>
      <c r="B206" s="6"/>
    </row>
    <row r="207" spans="1:2" x14ac:dyDescent="0.35">
      <c r="A207" s="5"/>
    </row>
  </sheetData>
  <sheetProtection selectLockedCells="1"/>
  <hyperlinks>
    <hyperlink ref="P20" location="_ftn1" display="_ftn1"/>
    <hyperlink ref="S19" location="_ftn2" display="_ftn2"/>
    <hyperlink ref="Y62" location="_ftn1" display="_ftn1"/>
    <hyperlink ref="AE41" location="_ftn1" display="_ftn1"/>
    <hyperlink ref="AH23" location="_ftn1" display="_ftn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Cargos Planta</vt:lpstr>
      <vt:lpstr>DESPLEGABLES</vt:lpstr>
      <vt:lpstr>DESPLEGABLES!_ftn1</vt:lpstr>
      <vt:lpstr>DESPLEGABLES!_ftnref1</vt:lpstr>
      <vt:lpstr>'Cargos Planta'!Área_de_impresión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Angelica Blanco Pinzon</dc:creator>
  <cp:lastModifiedBy>Ernofal Trujillo Pacheco</cp:lastModifiedBy>
  <cp:lastPrinted>2018-06-22T15:34:21Z</cp:lastPrinted>
  <dcterms:created xsi:type="dcterms:W3CDTF">2018-03-08T15:10:37Z</dcterms:created>
  <dcterms:modified xsi:type="dcterms:W3CDTF">2020-05-19T20:50:49Z</dcterms:modified>
</cp:coreProperties>
</file>